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310" tabRatio="878" activeTab="2"/>
  </bookViews>
  <sheets>
    <sheet name="Fisa identificare federatie" sheetId="1" r:id="rId1"/>
    <sheet name="Fisa identificare membrii fed" sheetId="2" r:id="rId2"/>
    <sheet name="Fisa distributiei teritoriale" sheetId="3" r:id="rId3"/>
    <sheet name="Fisa distrib. pers.nevoi specia" sheetId="4" r:id="rId4"/>
  </sheets>
  <definedNames/>
  <calcPr fullCalcOnLoad="1"/>
</workbook>
</file>

<file path=xl/sharedStrings.xml><?xml version="1.0" encoding="utf-8"?>
<sst xmlns="http://schemas.openxmlformats.org/spreadsheetml/2006/main" count="427" uniqueCount="293">
  <si>
    <t>A</t>
  </si>
  <si>
    <t>B</t>
  </si>
  <si>
    <t>E</t>
  </si>
  <si>
    <t>F</t>
  </si>
  <si>
    <t>G</t>
  </si>
  <si>
    <t>Denumire</t>
  </si>
  <si>
    <t>Adresa </t>
  </si>
  <si>
    <t>Nr. identificare </t>
  </si>
  <si>
    <t>Tip club</t>
  </si>
  <si>
    <t>SENIORI</t>
  </si>
  <si>
    <t>COPII</t>
  </si>
  <si>
    <t>Total</t>
  </si>
  <si>
    <t>Masc</t>
  </si>
  <si>
    <t>Fem</t>
  </si>
  <si>
    <t>afiliate</t>
  </si>
  <si>
    <t>ALBA</t>
  </si>
  <si>
    <t>ARAD</t>
  </si>
  <si>
    <t>BACAU</t>
  </si>
  <si>
    <t>BIHOR</t>
  </si>
  <si>
    <t>BISTRITA-NASAUD</t>
  </si>
  <si>
    <t>BOTOSANI</t>
  </si>
  <si>
    <t>BRAILA</t>
  </si>
  <si>
    <t>BUZAU</t>
  </si>
  <si>
    <t>CALARASI</t>
  </si>
  <si>
    <t>CARAS-SEVERIN</t>
  </si>
  <si>
    <t>CLUJ</t>
  </si>
  <si>
    <t>COVASNA</t>
  </si>
  <si>
    <t>DIMBOVITA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</si>
  <si>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</si>
  <si>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</si>
  <si>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</si>
  <si>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</si>
  <si>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</si>
  <si>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</si>
  <si>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</si>
  <si>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</si>
  <si>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SATU-MARE</t>
  </si>
  <si>
    <t>SIBIU</t>
  </si>
  <si>
    <t>SUCEAVA</t>
  </si>
  <si>
    <t>TELEORMAN</t>
  </si>
  <si>
    <t>TULCEA</t>
  </si>
  <si>
    <t>VÂLCEA</t>
  </si>
  <si>
    <t>VASLUI</t>
  </si>
  <si>
    <t>VRANCEA</t>
  </si>
  <si>
    <t>TOTAL</t>
  </si>
  <si>
    <t>Datele inscrise in Certificatul de Identitate Sportiva :</t>
  </si>
  <si>
    <t>Data infiintarii</t>
  </si>
  <si>
    <t>C</t>
  </si>
  <si>
    <t>D</t>
  </si>
  <si>
    <t>H</t>
  </si>
  <si>
    <t>Adresa</t>
  </si>
  <si>
    <t>Structură sportiva de drept privat</t>
  </si>
  <si>
    <t>ARGES</t>
  </si>
  <si>
    <t>Total general</t>
  </si>
  <si>
    <t>sportivi legitimati</t>
  </si>
  <si>
    <t>denumire …………………… localitate ………….. tara …………..</t>
  </si>
  <si>
    <t>Denumirea organului de conducere si administratie</t>
  </si>
  <si>
    <t>Componenta organului de conducere si administratie</t>
  </si>
  <si>
    <t>Comisiile si / sau colegiile federale</t>
  </si>
  <si>
    <t>Data infiintarii federatiei internationale :</t>
  </si>
  <si>
    <t>Data infiintarii federatiei europene :</t>
  </si>
  <si>
    <t xml:space="preserve">Sponsorii / partenerii oficiali ai federatiei </t>
  </si>
  <si>
    <t>participante in sistemul competitional national</t>
  </si>
  <si>
    <t>TINERET / JUNIORI / CADETI</t>
  </si>
  <si>
    <t>participanti in sistemul competitional national</t>
  </si>
  <si>
    <t>Federatia Internationala la care este afiliata (*)</t>
  </si>
  <si>
    <t>Federatia Europeana la care este afiliata (*)</t>
  </si>
  <si>
    <t xml:space="preserve">                    specificându-se numele departamentului (ramurii de sport) din cadrul federatiei nationale care participa </t>
  </si>
  <si>
    <t xml:space="preserve">                    la activitatea respectivei federatii internationale</t>
  </si>
  <si>
    <t>Denumirea federatiei, conform certificatului de identitate sportiva</t>
  </si>
  <si>
    <t>Anexa 1</t>
  </si>
  <si>
    <t>Anexa 3</t>
  </si>
  <si>
    <t>Anexa 2</t>
  </si>
  <si>
    <t>legitimati</t>
  </si>
  <si>
    <t>Numar Antrenori emeriti</t>
  </si>
  <si>
    <t>BRASOV</t>
  </si>
  <si>
    <t>BUCURESTI</t>
  </si>
  <si>
    <t>CONSTANTA</t>
  </si>
  <si>
    <t>GALATI</t>
  </si>
  <si>
    <t>IALOMITA</t>
  </si>
  <si>
    <t>IASI</t>
  </si>
  <si>
    <t>MARAMURES</t>
  </si>
  <si>
    <t>MEHEDINTI</t>
  </si>
  <si>
    <t>MURES</t>
  </si>
  <si>
    <t>NEAMT</t>
  </si>
  <si>
    <t>SALAJ</t>
  </si>
  <si>
    <t>TIMIS</t>
  </si>
  <si>
    <t xml:space="preserve">Fisa de identificare a Federatiei </t>
  </si>
  <si>
    <t>Numar Maestrii emeriti ai sportului</t>
  </si>
  <si>
    <t>JUDET</t>
  </si>
  <si>
    <r>
      <t>NOTA (*) :</t>
    </r>
    <r>
      <rPr>
        <sz val="8"/>
        <rFont val="Times New Roman"/>
        <family val="1"/>
      </rPr>
      <t xml:space="preserve"> In cazul afilierii la mai multe federatii internationale / europene se vor completa datele fiecareia dintre acestea, </t>
    </r>
  </si>
  <si>
    <t>Va rugam NU modificati formatul fisierelor!</t>
  </si>
  <si>
    <t xml:space="preserve">legitimati </t>
  </si>
  <si>
    <t>FEDERATIA ROMANA DE TAEKWON-DO I.T.F.</t>
  </si>
  <si>
    <t xml:space="preserve">Oras CALAN, str. BRADULUI, bl. 15, sc. A, ap. 12, jud. HUNEDOARA </t>
  </si>
  <si>
    <t>Tel: 0766 800 330, e-mail: president@taekwondo-itf.ro, cosminoprescu@yahoo.com</t>
  </si>
  <si>
    <t>Website: http://www. taekwondo-itf.ro</t>
  </si>
  <si>
    <t>anul 2002 luna IANUARIE ziua 31</t>
  </si>
  <si>
    <t>Nr. de identificare CJ/C/00023, data eliberarii 19 IUNIE 2002</t>
  </si>
  <si>
    <t>Organul de conducere si administrare a activitatii federatiei</t>
  </si>
  <si>
    <t>BIROU FEDERAL</t>
  </si>
  <si>
    <t>Functia                                       nume                     prenume</t>
  </si>
  <si>
    <t>COMISIA ARBITRAJ</t>
  </si>
  <si>
    <t>presedinte GHERASIM MIRCEA</t>
  </si>
  <si>
    <t>COMISIA ANTI-DOPING</t>
  </si>
  <si>
    <t>presedinte MIRON SORIN</t>
  </si>
  <si>
    <t>COMISIA DE DEZVOLTARE</t>
  </si>
  <si>
    <t>Denumirea federatiei internationale :   (in limba romana) FEDERATIA INTERNATIONALA DE TAEKWO-DO (in limba oficiala) INTERNATIONAL TAEKWON-DO FEDERATION</t>
  </si>
  <si>
    <t>anul 1966 luna MARTIE ziua 22</t>
  </si>
  <si>
    <t>Data afilierii la federatia internationala : anul 2002 luna IANUARIE ziua 31</t>
  </si>
  <si>
    <t>Denumirea federatiei europene : (in limba romana) FEDERATIA EUROPEANA DE TAEKWON-DO ITF (in limba oficiala) ALL EUROPE TAEKWON-DO FEDERATION</t>
  </si>
  <si>
    <t>anul 1979 luna IUNIE ziua 14</t>
  </si>
  <si>
    <r>
      <t>NOTA (**) :</t>
    </r>
    <r>
      <rPr>
        <sz val="8"/>
        <rFont val="Times New Roman"/>
        <family val="1"/>
      </rPr>
      <t xml:space="preserve"> In cazul schimbarii conducerii federatiei, in urma alegerilor generale, vor fi depuse fotografiile noilor persoane alese,</t>
    </r>
  </si>
  <si>
    <t xml:space="preserve">                 ca si a fostilor conducatori, specificandu-se perioadele de timp in care fiecare dintre acestia au ocupat functii de conducere</t>
  </si>
  <si>
    <t>Va rugam sa NU modificati formatul fisierelor !</t>
  </si>
  <si>
    <t>Adresa: Tara POLAND Oras LUBLIN Milenijna 5/B Street, 20-884 Tel /Fax (0-4881) 7431150 e-mail  info@itfeurope.org Website: http://www. itfeurope.org</t>
  </si>
  <si>
    <t>Adresa: , Tara SPANIA, Oras BENIDORM Calle Mercado 3, 03501 Tel  +48817431150 Fax: +48817427575 e-mail  itfonline@itftkd.sport Website: https://itftkd.sport</t>
  </si>
  <si>
    <t xml:space="preserve">presedinte MUREȘAN ALXANDRU </t>
  </si>
  <si>
    <t>COMISIA DE EVIDENȚĂ A MEMBRILOR ȘI ÎNSCRIERE</t>
  </si>
  <si>
    <t>COMISIA TEHNICĂ</t>
  </si>
  <si>
    <t>COMISIA DE DISCIPLINĂ</t>
  </si>
  <si>
    <t>COMISIA COMBATEREA VIOLENȚEI ÎN SPORT</t>
  </si>
  <si>
    <t>presedinte BANEA CIPRIAN TOMA</t>
  </si>
  <si>
    <t>presedinte ZAHARIA ALIN DORU</t>
  </si>
  <si>
    <t>COMISIA DE APEL</t>
  </si>
  <si>
    <t>nr.0001837-VS/A2/00102/2002, RS nr.123/24.01.2002</t>
  </si>
  <si>
    <t>Club Sportiv TAE-KYON - Oradea</t>
  </si>
  <si>
    <t>Cluj-Napoca, Aleea Negoiu, nr. 6, ap. 30, județul Cluj</t>
  </si>
  <si>
    <t>nr.0076683 -CJ/A2/00170/2017, RS nr. 187/20.06.2017</t>
  </si>
  <si>
    <t>Club Sportiv HWARANG - Sibiu</t>
  </si>
  <si>
    <t>nr.0001838-SB/A2/00101/2002, R.S.nr.124/24.01.2002</t>
  </si>
  <si>
    <t>nr.0021542-SB/A2/00025/2008, R.S.nr.28/15.02.2008</t>
  </si>
  <si>
    <t>nr.0015001-HD/A2/00221/2003, R.S.nr.279/30.07.2003</t>
  </si>
  <si>
    <t>nr.0015209-IS/A2/00035/2004, R.S.nr.44/23.02.2004</t>
  </si>
  <si>
    <t>Asociatia Club CRISTAL - Hateg</t>
  </si>
  <si>
    <t>nr.0021742-MM/A2/00193/2008, R.S.nr.213/20.08.2008</t>
  </si>
  <si>
    <t>Club Sportiv TAKEDA - Arad</t>
  </si>
  <si>
    <t>Loc. Arad, str. Abrud, nr. 86, bl. 156, ap. 3, județul Arad</t>
  </si>
  <si>
    <t>nr.0055441-AR/A2/00298/2003, R.S.nr.362/09.03.2011</t>
  </si>
  <si>
    <t>nr.0060097-MM/A2/00009/2012, R.S.nr.9/31.01.2012</t>
  </si>
  <si>
    <t>nr.0055029-HD/A2/00024/2010, R.S.nr.29/15.04.2010</t>
  </si>
  <si>
    <t>nr.0075216-BH/A2/00190/2013, R.S.nr.206/15.10.2013</t>
  </si>
  <si>
    <t>Asociatia Club Sportiv APARATORII CETATII - Alba</t>
  </si>
  <si>
    <t>nr.0075808-AB/A2/00019/2015, R.S.nr.21/19.01.2015</t>
  </si>
  <si>
    <t>Club Sportiv SALAMANDRA Constanta</t>
  </si>
  <si>
    <t>nr.0001949-CT/A2/00178/2002, R.S.nr.232/20.02.2002</t>
  </si>
  <si>
    <t xml:space="preserve">Asociatia Judeteana de Taekwon-do I.T.F. </t>
  </si>
  <si>
    <t>nr.0075027-HD/B/00001/2013, R.S.nr.28/06.08.2013</t>
  </si>
  <si>
    <t>Asociatia Club Sportiv TAEKWONDO ITF TEAM Timisoara</t>
  </si>
  <si>
    <t>nr.0076313-TM/A2/00153/2016, RS nr.162/18.07.2016</t>
  </si>
  <si>
    <t>Club Sportiv VARAN - Vaslui</t>
  </si>
  <si>
    <t>nr.0040074-VS/A2/00068/2009, RS nr.73/23.03.2009</t>
  </si>
  <si>
    <t>Asociația Club Sportiv TOP TEAM - Iași</t>
  </si>
  <si>
    <t>nr.0076440-IS/A2/00260/2016, RS nr.280/25.11.2016</t>
  </si>
  <si>
    <t>Asociația Club Sportiv RED TIGERS - Călan</t>
  </si>
  <si>
    <t>nr.0076578-HD/A2/00080/2017, RS nr.90/13.03.2017</t>
  </si>
  <si>
    <t>Club Sportiv ȘTIINȚA - Baia Mare</t>
  </si>
  <si>
    <t>Loc. Baia Mare, strada Victor Babeș, nr. 62/A, județul Maramureș</t>
  </si>
  <si>
    <t>nr.0000202-MM/A1/00243/2001, RS nr.238/22.11.2001</t>
  </si>
  <si>
    <t>Loc. Vaslui, strada Peneș Curcanu, bl. 237, sc E, ap 11, județul Vaslui</t>
  </si>
  <si>
    <t>nr.0076786-VS/A2/00253/2017, RS nr.286/15.09.2017</t>
  </si>
  <si>
    <t>Asociația Club Sportiv GE BAEK - Baia Mare</t>
  </si>
  <si>
    <t>Asociația Club Sportiv JAGUAR ACADEMY MUREȘ - Târgu Mureș</t>
  </si>
  <si>
    <t>Asociația Club Sportiv KWON - Bârlad</t>
  </si>
  <si>
    <t>Asociația Club Sportiv LUPII - Deva</t>
  </si>
  <si>
    <t>Asociația Club Sportiv VULTURII - Dej</t>
  </si>
  <si>
    <t>Vă rugăm să NU modificați formatul fișierelor !</t>
  </si>
  <si>
    <t>Asociația Club Sportiv LIGA DE EST – Vaslui</t>
  </si>
  <si>
    <t xml:space="preserve">Asociația Clubul Sportiv DRAGONUL </t>
  </si>
  <si>
    <t>Asociația Club Sportiv SULSA - Vaslui</t>
  </si>
  <si>
    <t>Asociația Clubul Sportiv DELTA M.M.A. ACADEMY - Cluj-Napoca</t>
  </si>
  <si>
    <t>Asociația Clubul Sportiv P.U.M.A. – Sibiu</t>
  </si>
  <si>
    <t>Asociatia Club Sportiv COBRA - Deva</t>
  </si>
  <si>
    <t>Asociatia Club Sportiv KWANG GAE – Iasi</t>
  </si>
  <si>
    <t>Asociația Club Sportiv MARTIAL ARTS DOJO - Baia Mare</t>
  </si>
  <si>
    <t>Club Sportiv TKD ARDEALUL Baia Mare</t>
  </si>
  <si>
    <t>Asociația Club Sportiv PANTERA NEAGRA – Petrosani</t>
  </si>
  <si>
    <t>Asociația Club Sportiv WOLF – Oradea</t>
  </si>
  <si>
    <t>Asociația Club Sportiv VIVA – Vaslui</t>
  </si>
  <si>
    <t>Club Sportiv ROYAL KWON - Oradea</t>
  </si>
  <si>
    <t>Loc. Oradea, str. Sovata, nr. 56, bl. C4, ap. 51, jud. Bihor</t>
  </si>
  <si>
    <t>Nr. 0009183 - BH/A2/00025/2003, RS nr. 36/29.01.2003</t>
  </si>
  <si>
    <t>Loc. Vaslui, strada Ștefan cel Mare, bloc 74, scara C, etaj 3, ap. 4, județul Vaslui</t>
  </si>
  <si>
    <t>Loc. Oradea, strada Salcâmilor, nr. 11, bloc PB 147, ap. 18, județul Bihor</t>
  </si>
  <si>
    <t>Nr. 0001805-BH/A2/00243/2002, R.S. nr.308/28.02.2002</t>
  </si>
  <si>
    <t>Loc. Baia Mare, str. Plugarilor, nr. 14, județul Maramures</t>
  </si>
  <si>
    <t>Nr. 0001799-MM/A2/00070/2002, R.S. nr.87/18.01.2002</t>
  </si>
  <si>
    <t>Loc. Vaslui, strada Gheorghe Racoviță, bloc 193, scara A, etaj 1, ap. 14, județul Vaslui</t>
  </si>
  <si>
    <t>Loc. Sibiu, strada Siretului, nr. 14, județul Sibiu</t>
  </si>
  <si>
    <t>Loc. Sibiu, strada Nicolae Copernic, nr. 6, județul Sibiu</t>
  </si>
  <si>
    <t>Loc. Deva, strada Mihai Eminescu, bl. 31A, sc. A, ap. 9, județul Hunedoara</t>
  </si>
  <si>
    <t>Loc. Iași, Strada Stroici Nr. 13A, camera 1, județul Iași</t>
  </si>
  <si>
    <t>Loc. Hațeg, strada Nicolae Titulescu, nr. 20, ap. 75, județul Hunedoara</t>
  </si>
  <si>
    <t>nr.00021012-HD/A2/00283/2006, R.S.nr.338/15.12.2006</t>
  </si>
  <si>
    <t>Loc. Baia Mare, Str. Granicerilor Nr. 81/66, județul Maramureș</t>
  </si>
  <si>
    <t>Loc. Baia Mare, strada Victor Babeș, nr. 2/35. județul Maramureș</t>
  </si>
  <si>
    <t>Loc. Petroșani, strada Aviatorilor, bl. 52, ap. 65, județul Hunedoara</t>
  </si>
  <si>
    <t>Loc. Oradea, strada Parangului, nr. 12, județul Bihor</t>
  </si>
  <si>
    <t>Loc. Alba Iulia, Str. Ioan Buteanu, Nr. 2, județul Alba</t>
  </si>
  <si>
    <t>Loc. Constanța, str. Arcului, nr. 5, bl. F8, sc. D, et. 1, ap. 66, județul Constanța</t>
  </si>
  <si>
    <t xml:space="preserve">Loc. Călan, str. Mihai Emniescu bl. 9, sc. C, et. 3, ap. 34. județul Hunedoara </t>
  </si>
  <si>
    <t>Loc. Timișoara, Aleea Martir Istvan Andrei, nr. 10-14, sc. C, et. 2, județul Timiș</t>
  </si>
  <si>
    <t>Loc. Vaslui, strada Libertății, nr. 56, județul Vaslui</t>
  </si>
  <si>
    <t>Comuna Bârnova, sat Vișan, strada Sf. Ilie, nr. 80, bloc C1, Et. 2, Ap. 11, județul Iași</t>
  </si>
  <si>
    <t>Loc. Călan, str. Ovid Densusianu, bl. 7A, sc. C, et. 2, ap. 29, județul Hunedoara</t>
  </si>
  <si>
    <t>Loc. Baia Mare, strada Ciprian Porumbescu, nr. 1, județul Maramureș</t>
  </si>
  <si>
    <t>nr.0076135-MM/A2/00300/2015, RS nr. 324/21.12.2015</t>
  </si>
  <si>
    <t>Loc. Târgu Mureș, str. Vulturilor, nr. 24, ap. 1, jud: Mureș</t>
  </si>
  <si>
    <t>Nr. 0076695-MS/A2/00181/2017, RS 199/28.06.2017</t>
  </si>
  <si>
    <t>Loc. Bârlad, Str. Lirei, Nr. 10, bl. K1, sc. C, ap. 37, jud. Vaslui</t>
  </si>
  <si>
    <t>nr.0079441-VS/A2/00213/2019, RS nr. 239/02.07.2019</t>
  </si>
  <si>
    <t>Loc. Deva, Bdl. Nicolae Bălcescu, bl. A, sc. B, et. 4, ap. 27</t>
  </si>
  <si>
    <t>nr.0079453-HD/A2/00222/2019, RS nr, 249/08.07.2019</t>
  </si>
  <si>
    <t>Loc. Dej, Aleea Tomis, nr. 22, ap. 6, jud. Cluj</t>
  </si>
  <si>
    <t>Nr. 0075842-CJ/A2/100047/2015, RS nr. 50/25.02.2015</t>
  </si>
  <si>
    <t>Asociația Club Sportiv IRON FIST - Cluj-Napoca</t>
  </si>
  <si>
    <t>Constanța. Str. Nucilor, nr. 41A, et. 3, ap, 5, jud, Constanța</t>
  </si>
  <si>
    <t>București, Piața Mihail Kogălniceanu, nr. 8, sc. B, ap. 22, Camera nr. 1, sector 5</t>
  </si>
  <si>
    <t>MEMBRU                                  MATEI             ALECSANDRA CRISTINA</t>
  </si>
  <si>
    <t xml:space="preserve">MEMBRU                                  PETRE              ROMEO     </t>
  </si>
  <si>
    <t>MEMBRU                                  LASCĂU           IONUȚ</t>
  </si>
  <si>
    <t>MEMBRU                                  LAZURCA       ALIN ROMULUS</t>
  </si>
  <si>
    <t>MEMBRU                                  HONDRU         MIHAI</t>
  </si>
  <si>
    <t>DIRECTOR TEHNIC                 MURESAN       ALEXANDRU</t>
  </si>
  <si>
    <t>SECRETAR FEDERAL              POPA               CRISTIAN NICOLAE</t>
  </si>
  <si>
    <t>VICEPRESEDINTE                   IONICESCU      MARIUS</t>
  </si>
  <si>
    <t>VICEPRESEDINTE                   BANEA             CIPRIAN TOMA</t>
  </si>
  <si>
    <t>SECRETAR GENERAL             GORON             DAN SORIN CONSTANTIN</t>
  </si>
  <si>
    <t xml:space="preserve">PRESEDINTE                           OPRESCU          COSMIN   </t>
  </si>
  <si>
    <t>presedinte avocat CUNTAN CORALIU</t>
  </si>
  <si>
    <t>COMISIA DE CONCURS</t>
  </si>
  <si>
    <t>COMISIA DE TAEKWON-DO KIDS</t>
  </si>
  <si>
    <t>presedinte OPRESCU COSMIN</t>
  </si>
  <si>
    <t>presedinte MATEI ALECSANDRA CRISTINA</t>
  </si>
  <si>
    <t>COMISIA DE PARA TAEKWON-DO</t>
  </si>
  <si>
    <t>nr.0017120-VS/A2/00012/2006, RS nr. 14/27.02.2006</t>
  </si>
  <si>
    <r>
      <rPr>
        <b/>
        <sz val="8"/>
        <rFont val="Times New Roman"/>
        <family val="1"/>
      </rPr>
      <t>Sigla oficiala a Federatiei</t>
    </r>
    <r>
      <rPr>
        <sz val="8"/>
        <rFont val="Times New Roman"/>
        <family val="1"/>
      </rPr>
      <t xml:space="preserve"> (pentru anul 2023)</t>
    </r>
  </si>
  <si>
    <t>(pentru anul 2023)</t>
  </si>
  <si>
    <t>Fisa de identificare a cluburilor sportive si asociatiilor judetene pe ramura de sport, membre ale federatiei in anul 2023 - Federatia Romana de Taekwon-do ITF</t>
  </si>
  <si>
    <t>NUMAR   DE   SPORTIVI   LEGITIMATI   (in anul 2023)</t>
  </si>
  <si>
    <t>Anexa 5</t>
  </si>
  <si>
    <t>Fisa distributiei teritoriale a structurilor sportive membre ale federatiei</t>
  </si>
  <si>
    <t>pentru PERSOANELE CU DIZABILITĂȚI</t>
  </si>
  <si>
    <t>Numar structuri sportive membre ale federatiei in anul 2023</t>
  </si>
  <si>
    <t>Numar antrenori (activi in anul 2023)</t>
  </si>
  <si>
    <t>Numar instructori sportivi (activi in 2023)</t>
  </si>
  <si>
    <t>Numar arbitri (activi in 2023)</t>
  </si>
  <si>
    <t>Numar Maestrii ai sportului (activi in 2023)</t>
  </si>
  <si>
    <t>Asociația Club Sportiv POSEIDON - Constanța</t>
  </si>
  <si>
    <t>Asociația Club Sportiv FORTIS - București</t>
  </si>
  <si>
    <t>Asociația Club Sportiv Ultimate Kickboxing - Sighet</t>
  </si>
  <si>
    <t>Asociația Club Sportiv ITF Timișoara</t>
  </si>
  <si>
    <t>Clubul Sportiv Marta  - Baia Mare</t>
  </si>
  <si>
    <t>Baia Mare, str. Petru Rareș, nr. 12 / 6, județul Maramureș</t>
  </si>
  <si>
    <r>
      <rPr>
        <sz val="10"/>
        <rFont val="Times"/>
        <family val="1"/>
      </rPr>
      <t xml:space="preserve">Nr.0081542 </t>
    </r>
    <r>
      <rPr>
        <sz val="10"/>
        <rFont val="Times"/>
        <family val="1"/>
      </rPr>
      <t xml:space="preserve">-CJ/A2/00005/2021, </t>
    </r>
    <r>
      <rPr>
        <sz val="10"/>
        <rFont val="Times"/>
        <family val="1"/>
      </rPr>
      <t>RS nr. 05/14.01.2021</t>
    </r>
  </si>
  <si>
    <t>Nr.0081836 -CT/A2/00212/2021, RS nr. 228/17.06.2021</t>
  </si>
  <si>
    <t>Nr.0081982 -B/A2/00334/2021, RS nr. 366/20.09.2021</t>
  </si>
  <si>
    <t>Nr. 0001158 - MM/A2/00193/2001</t>
  </si>
  <si>
    <t>Sighetu Marmației, str. Independenței, bl. K 3/60, et.3, ap. 53, județul Maramureș</t>
  </si>
  <si>
    <t>Nr. 0081802 - MM/A2/00182 / 2021</t>
  </si>
  <si>
    <t>Timișoara, str. Ion Ionescu de la Brad, bl. A4, Sc. C, ap. 4, județul Timiș</t>
  </si>
  <si>
    <t>Nr. 0076087 - TM/A2/00262 /2015</t>
  </si>
  <si>
    <t>Asociația Clubul Sportiv Alpha Symbol Bârlad</t>
  </si>
  <si>
    <t>Bârlad, str. Dragoș Vodă, nr . 34, bl. C3, sc. C, et. 1, ap.34, județul Vaslui</t>
  </si>
  <si>
    <t>Nr. 0082362 - VS/A2/00186 /2022</t>
  </si>
  <si>
    <t>Asociația Club Sportiv Daisho Ki Dojo - Timișoara</t>
  </si>
  <si>
    <t>Timișoara, str. Martir Conciatu, nr. 19, parter, ap. 2, camera 1, județul  Timiș</t>
  </si>
  <si>
    <t>Nr. 0077427 - TM/A2/00364 /2018</t>
  </si>
  <si>
    <t>presedinte POPA NICOLAE CRISTIAN</t>
  </si>
  <si>
    <t xml:space="preserve">Fisa distributiei teritoriale a structurilor sportive membre ale federatiei </t>
  </si>
  <si>
    <t xml:space="preserve">SPORTIVI LEGITIMATI=sportivi care sunt legitimati la federatie si/sau la asociatia judeteana/municipala </t>
  </si>
  <si>
    <t>si care au platit taxa/ cotizatia de sportiv pe anul 2023 .</t>
  </si>
  <si>
    <t>ARGEȘ</t>
  </si>
  <si>
    <t>BACĂU</t>
  </si>
  <si>
    <t>BISTRIȚA-NĂSĂUD</t>
  </si>
  <si>
    <t>BOTOȘANI</t>
  </si>
  <si>
    <t>BRĂILA</t>
  </si>
  <si>
    <t>BRAȘOV</t>
  </si>
  <si>
    <t>BUCUREȘTI</t>
  </si>
  <si>
    <t>BUZĂU</t>
  </si>
  <si>
    <t>CĂLĂRAȘI</t>
  </si>
  <si>
    <t>CARAȘ-SEVERIN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</si>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</sst>
</file>

<file path=xl/styles.xml><?xml version="1.0" encoding="utf-8"?>
<styleSheet xmlns="http://schemas.openxmlformats.org/spreadsheetml/2006/main">
  <numFmts count="41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50">
    <font>
      <sz val="10"/>
      <name val="Arial"/>
      <family val="0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vertical="center" wrapText="1"/>
    </xf>
    <xf numFmtId="0" fontId="2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16" xfId="57" applyFont="1" applyBorder="1" applyAlignment="1">
      <alignment textRotation="90"/>
      <protection/>
    </xf>
    <xf numFmtId="0" fontId="2" fillId="0" borderId="17" xfId="57" applyFont="1" applyBorder="1" applyAlignment="1">
      <alignment horizontal="center" textRotation="90"/>
      <protection/>
    </xf>
    <xf numFmtId="0" fontId="2" fillId="0" borderId="18" xfId="57" applyFont="1" applyBorder="1" applyAlignment="1">
      <alignment horizontal="center" textRotation="90"/>
      <protection/>
    </xf>
    <xf numFmtId="0" fontId="2" fillId="0" borderId="19" xfId="57" applyFont="1" applyBorder="1" applyAlignment="1">
      <alignment horizontal="center" textRotation="90"/>
      <protection/>
    </xf>
    <xf numFmtId="0" fontId="2" fillId="0" borderId="20" xfId="57" applyFont="1" applyBorder="1" applyAlignment="1">
      <alignment horizontal="center" textRotation="90"/>
      <protection/>
    </xf>
    <xf numFmtId="0" fontId="2" fillId="0" borderId="21" xfId="57" applyFont="1" applyBorder="1" applyAlignment="1">
      <alignment horizontal="center" textRotation="90"/>
      <protection/>
    </xf>
    <xf numFmtId="0" fontId="2" fillId="0" borderId="22" xfId="57" applyFont="1" applyBorder="1" applyAlignment="1">
      <alignment horizontal="center" textRotation="90"/>
      <protection/>
    </xf>
    <xf numFmtId="0" fontId="2" fillId="0" borderId="23" xfId="57" applyFont="1" applyBorder="1">
      <alignment/>
      <protection/>
    </xf>
    <xf numFmtId="0" fontId="2" fillId="0" borderId="24" xfId="57" applyFont="1" applyBorder="1" applyAlignment="1">
      <alignment horizontal="right" vertical="center"/>
      <protection/>
    </xf>
    <xf numFmtId="0" fontId="2" fillId="0" borderId="25" xfId="57" applyFont="1" applyBorder="1" applyAlignment="1">
      <alignment horizontal="right"/>
      <protection/>
    </xf>
    <xf numFmtId="0" fontId="2" fillId="0" borderId="26" xfId="57" applyFont="1" applyBorder="1" applyAlignment="1">
      <alignment horizontal="right"/>
      <protection/>
    </xf>
    <xf numFmtId="0" fontId="2" fillId="0" borderId="27" xfId="57" applyFont="1" applyBorder="1" applyAlignment="1">
      <alignment horizontal="right"/>
      <protection/>
    </xf>
    <xf numFmtId="0" fontId="2" fillId="0" borderId="28" xfId="57" applyFont="1" applyBorder="1" applyAlignment="1">
      <alignment horizontal="right"/>
      <protection/>
    </xf>
    <xf numFmtId="0" fontId="2" fillId="0" borderId="29" xfId="57" applyFont="1" applyBorder="1" applyAlignment="1">
      <alignment horizontal="right"/>
      <protection/>
    </xf>
    <xf numFmtId="0" fontId="3" fillId="0" borderId="30" xfId="57" applyFont="1" applyBorder="1" applyAlignment="1">
      <alignment horizontal="right"/>
      <protection/>
    </xf>
    <xf numFmtId="0" fontId="3" fillId="0" borderId="31" xfId="57" applyFont="1" applyBorder="1" applyAlignment="1">
      <alignment horizontal="right"/>
      <protection/>
    </xf>
    <xf numFmtId="0" fontId="2" fillId="0" borderId="24" xfId="57" applyFont="1" applyBorder="1" applyAlignment="1">
      <alignment horizontal="right"/>
      <protection/>
    </xf>
    <xf numFmtId="0" fontId="2" fillId="0" borderId="32" xfId="57" applyFont="1" applyBorder="1" applyAlignment="1">
      <alignment horizontal="right"/>
      <protection/>
    </xf>
    <xf numFmtId="0" fontId="2" fillId="0" borderId="33" xfId="57" applyFont="1" applyBorder="1" applyAlignment="1">
      <alignment horizontal="right"/>
      <protection/>
    </xf>
    <xf numFmtId="0" fontId="3" fillId="0" borderId="34" xfId="57" applyFont="1" applyBorder="1" applyAlignment="1">
      <alignment horizontal="right"/>
      <protection/>
    </xf>
    <xf numFmtId="0" fontId="3" fillId="0" borderId="32" xfId="57" applyFont="1" applyBorder="1" applyAlignment="1">
      <alignment horizontal="right"/>
      <protection/>
    </xf>
    <xf numFmtId="0" fontId="3" fillId="0" borderId="26" xfId="57" applyFont="1" applyBorder="1" applyAlignment="1">
      <alignment horizontal="right"/>
      <protection/>
    </xf>
    <xf numFmtId="0" fontId="2" fillId="0" borderId="35" xfId="57" applyFont="1" applyBorder="1" applyAlignment="1">
      <alignment horizontal="right"/>
      <protection/>
    </xf>
    <xf numFmtId="0" fontId="2" fillId="0" borderId="36" xfId="57" applyFont="1" applyBorder="1" applyAlignment="1">
      <alignment horizontal="right"/>
      <protection/>
    </xf>
    <xf numFmtId="0" fontId="2" fillId="0" borderId="37" xfId="57" applyFont="1" applyBorder="1" applyAlignment="1">
      <alignment horizontal="right" wrapText="1"/>
      <protection/>
    </xf>
    <xf numFmtId="0" fontId="2" fillId="0" borderId="38" xfId="57" applyFont="1" applyBorder="1">
      <alignment/>
      <protection/>
    </xf>
    <xf numFmtId="0" fontId="2" fillId="0" borderId="39" xfId="57" applyFont="1" applyBorder="1" applyAlignment="1">
      <alignment horizontal="right" vertical="center"/>
      <protection/>
    </xf>
    <xf numFmtId="0" fontId="2" fillId="0" borderId="40" xfId="57" applyFont="1" applyBorder="1" applyAlignment="1">
      <alignment horizontal="right"/>
      <protection/>
    </xf>
    <xf numFmtId="0" fontId="2" fillId="0" borderId="41" xfId="57" applyFont="1" applyBorder="1" applyAlignment="1">
      <alignment horizontal="right"/>
      <protection/>
    </xf>
    <xf numFmtId="0" fontId="2" fillId="0" borderId="42" xfId="57" applyFont="1" applyBorder="1" applyAlignment="1">
      <alignment horizontal="right"/>
      <protection/>
    </xf>
    <xf numFmtId="0" fontId="2" fillId="0" borderId="39" xfId="57" applyFont="1" applyBorder="1" applyAlignment="1">
      <alignment horizontal="right"/>
      <protection/>
    </xf>
    <xf numFmtId="0" fontId="2" fillId="0" borderId="43" xfId="57" applyFont="1" applyBorder="1" applyAlignment="1">
      <alignment horizontal="right"/>
      <protection/>
    </xf>
    <xf numFmtId="0" fontId="3" fillId="0" borderId="25" xfId="57" applyFont="1" applyBorder="1" applyAlignment="1">
      <alignment horizontal="right"/>
      <protection/>
    </xf>
    <xf numFmtId="0" fontId="3" fillId="0" borderId="41" xfId="57" applyFont="1" applyBorder="1" applyAlignment="1">
      <alignment horizontal="right"/>
      <protection/>
    </xf>
    <xf numFmtId="0" fontId="3" fillId="0" borderId="40" xfId="57" applyFont="1" applyBorder="1" applyAlignment="1">
      <alignment horizontal="right"/>
      <protection/>
    </xf>
    <xf numFmtId="0" fontId="2" fillId="0" borderId="38" xfId="57" applyFont="1" applyBorder="1" applyAlignment="1">
      <alignment horizontal="right"/>
      <protection/>
    </xf>
    <xf numFmtId="0" fontId="2" fillId="0" borderId="44" xfId="57" applyFont="1" applyBorder="1" applyAlignment="1">
      <alignment horizontal="right"/>
      <protection/>
    </xf>
    <xf numFmtId="0" fontId="2" fillId="0" borderId="38" xfId="57" applyFont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45" xfId="57" applyFont="1" applyBorder="1" applyAlignment="1">
      <alignment horizontal="left"/>
      <protection/>
    </xf>
    <xf numFmtId="0" fontId="2" fillId="0" borderId="46" xfId="57" applyFont="1" applyBorder="1" applyAlignment="1">
      <alignment horizontal="right" vertical="center"/>
      <protection/>
    </xf>
    <xf numFmtId="0" fontId="2" fillId="0" borderId="47" xfId="57" applyFont="1" applyBorder="1" applyAlignment="1">
      <alignment horizontal="right"/>
      <protection/>
    </xf>
    <xf numFmtId="0" fontId="2" fillId="0" borderId="48" xfId="57" applyFont="1" applyBorder="1" applyAlignment="1">
      <alignment horizontal="right"/>
      <protection/>
    </xf>
    <xf numFmtId="0" fontId="2" fillId="0" borderId="49" xfId="57" applyFont="1" applyBorder="1" applyAlignment="1">
      <alignment horizontal="right"/>
      <protection/>
    </xf>
    <xf numFmtId="0" fontId="2" fillId="0" borderId="46" xfId="57" applyFont="1" applyBorder="1" applyAlignment="1">
      <alignment horizontal="right"/>
      <protection/>
    </xf>
    <xf numFmtId="0" fontId="2" fillId="0" borderId="50" xfId="57" applyFont="1" applyBorder="1" applyAlignment="1">
      <alignment horizontal="right"/>
      <protection/>
    </xf>
    <xf numFmtId="0" fontId="3" fillId="0" borderId="51" xfId="57" applyFont="1" applyBorder="1" applyAlignment="1">
      <alignment horizontal="right"/>
      <protection/>
    </xf>
    <xf numFmtId="0" fontId="3" fillId="0" borderId="52" xfId="57" applyFont="1" applyBorder="1" applyAlignment="1">
      <alignment horizontal="right"/>
      <protection/>
    </xf>
    <xf numFmtId="0" fontId="3" fillId="0" borderId="53" xfId="57" applyFont="1" applyBorder="1" applyAlignment="1">
      <alignment horizontal="right"/>
      <protection/>
    </xf>
    <xf numFmtId="0" fontId="3" fillId="0" borderId="48" xfId="57" applyFont="1" applyBorder="1" applyAlignment="1">
      <alignment horizontal="right"/>
      <protection/>
    </xf>
    <xf numFmtId="0" fontId="3" fillId="0" borderId="47" xfId="57" applyFont="1" applyBorder="1" applyAlignment="1">
      <alignment horizontal="right"/>
      <protection/>
    </xf>
    <xf numFmtId="0" fontId="2" fillId="0" borderId="54" xfId="57" applyFont="1" applyBorder="1" applyAlignment="1">
      <alignment horizontal="right"/>
      <protection/>
    </xf>
    <xf numFmtId="0" fontId="2" fillId="0" borderId="55" xfId="57" applyFont="1" applyBorder="1" applyAlignment="1">
      <alignment horizontal="right"/>
      <protection/>
    </xf>
    <xf numFmtId="0" fontId="3" fillId="0" borderId="56" xfId="57" applyFont="1" applyBorder="1">
      <alignment/>
      <protection/>
    </xf>
    <xf numFmtId="0" fontId="2" fillId="0" borderId="57" xfId="57" applyFont="1" applyBorder="1" applyAlignment="1">
      <alignment horizontal="right"/>
      <protection/>
    </xf>
    <xf numFmtId="0" fontId="2" fillId="0" borderId="58" xfId="57" applyFont="1" applyBorder="1" applyAlignment="1">
      <alignment horizontal="right"/>
      <protection/>
    </xf>
    <xf numFmtId="0" fontId="2" fillId="0" borderId="59" xfId="57" applyFont="1" applyBorder="1" applyAlignment="1">
      <alignment horizontal="right"/>
      <protection/>
    </xf>
    <xf numFmtId="0" fontId="2" fillId="0" borderId="60" xfId="57" applyFont="1" applyBorder="1" applyAlignment="1">
      <alignment horizontal="right"/>
      <protection/>
    </xf>
    <xf numFmtId="0" fontId="3" fillId="0" borderId="61" xfId="57" applyFont="1" applyBorder="1" applyAlignment="1">
      <alignment horizontal="right"/>
      <protection/>
    </xf>
    <xf numFmtId="0" fontId="3" fillId="0" borderId="62" xfId="57" applyFont="1" applyBorder="1" applyAlignment="1">
      <alignment horizontal="right"/>
      <protection/>
    </xf>
    <xf numFmtId="0" fontId="3" fillId="0" borderId="63" xfId="57" applyFont="1" applyBorder="1" applyAlignment="1">
      <alignment horizontal="right"/>
      <protection/>
    </xf>
    <xf numFmtId="0" fontId="3" fillId="0" borderId="57" xfId="57" applyFont="1" applyBorder="1" applyAlignment="1">
      <alignment horizontal="right"/>
      <protection/>
    </xf>
    <xf numFmtId="0" fontId="3" fillId="0" borderId="60" xfId="57" applyFont="1" applyBorder="1" applyAlignment="1">
      <alignment horizontal="right"/>
      <protection/>
    </xf>
    <xf numFmtId="0" fontId="2" fillId="0" borderId="64" xfId="57" applyFont="1" applyBorder="1" applyAlignment="1">
      <alignment horizontal="right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5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10" fillId="0" borderId="0" xfId="0" applyFont="1" applyFill="1" applyAlignment="1">
      <alignment horizontal="left" vertical="center"/>
    </xf>
    <xf numFmtId="0" fontId="4" fillId="0" borderId="65" xfId="57" applyFont="1" applyBorder="1" applyAlignment="1">
      <alignment horizontal="center" vertical="center" wrapText="1"/>
      <protection/>
    </xf>
    <xf numFmtId="0" fontId="4" fillId="0" borderId="66" xfId="57" applyFont="1" applyBorder="1" applyAlignment="1">
      <alignment horizontal="center" vertical="center" wrapText="1"/>
      <protection/>
    </xf>
    <xf numFmtId="0" fontId="4" fillId="0" borderId="67" xfId="57" applyFont="1" applyBorder="1" applyAlignment="1">
      <alignment horizontal="center" vertical="center" wrapText="1"/>
      <protection/>
    </xf>
    <xf numFmtId="0" fontId="4" fillId="0" borderId="68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69" xfId="57" applyFont="1" applyBorder="1" applyAlignment="1">
      <alignment horizontal="center" vertical="center" wrapText="1"/>
      <protection/>
    </xf>
    <xf numFmtId="0" fontId="1" fillId="0" borderId="70" xfId="57" applyFont="1" applyBorder="1" applyAlignment="1">
      <alignment horizontal="center" vertical="top" wrapText="1"/>
      <protection/>
    </xf>
    <xf numFmtId="0" fontId="1" fillId="0" borderId="71" xfId="57" applyFont="1" applyBorder="1" applyAlignment="1">
      <alignment horizontal="center" vertical="top" wrapText="1"/>
      <protection/>
    </xf>
    <xf numFmtId="0" fontId="1" fillId="0" borderId="56" xfId="57" applyFont="1" applyBorder="1" applyAlignment="1">
      <alignment horizontal="center" vertical="top" wrapText="1"/>
      <protection/>
    </xf>
    <xf numFmtId="0" fontId="1" fillId="0" borderId="22" xfId="57" applyFont="1" applyBorder="1" applyAlignment="1">
      <alignment horizontal="center" vertical="top" wrapText="1"/>
      <protection/>
    </xf>
    <xf numFmtId="0" fontId="2" fillId="0" borderId="23" xfId="57" applyFont="1" applyBorder="1" applyAlignment="1">
      <alignment horizontal="center" textRotation="90" wrapText="1"/>
      <protection/>
    </xf>
    <xf numFmtId="0" fontId="2" fillId="0" borderId="72" xfId="57" applyFont="1" applyBorder="1" applyAlignment="1">
      <alignment horizontal="center" textRotation="90" wrapText="1"/>
      <protection/>
    </xf>
    <xf numFmtId="0" fontId="2" fillId="0" borderId="16" xfId="57" applyFont="1" applyBorder="1" applyAlignment="1">
      <alignment horizontal="center" textRotation="90" wrapText="1"/>
      <protection/>
    </xf>
    <xf numFmtId="0" fontId="2" fillId="0" borderId="23" xfId="57" applyFont="1" applyBorder="1" applyAlignment="1">
      <alignment horizontal="center" textRotation="90"/>
      <protection/>
    </xf>
    <xf numFmtId="0" fontId="2" fillId="0" borderId="72" xfId="57" applyFont="1" applyBorder="1" applyAlignment="1">
      <alignment horizontal="center" textRotation="90"/>
      <protection/>
    </xf>
    <xf numFmtId="0" fontId="2" fillId="0" borderId="16" xfId="57" applyFont="1" applyBorder="1" applyAlignment="1">
      <alignment horizontal="center" textRotation="90"/>
      <protection/>
    </xf>
    <xf numFmtId="0" fontId="4" fillId="0" borderId="7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4" fillId="0" borderId="56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71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73" xfId="57" applyFont="1" applyBorder="1" applyAlignment="1">
      <alignment horizontal="center" vertical="center" wrapText="1"/>
      <protection/>
    </xf>
    <xf numFmtId="0" fontId="4" fillId="0" borderId="74" xfId="57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/>
      <protection/>
    </xf>
    <xf numFmtId="0" fontId="3" fillId="0" borderId="72" xfId="57" applyFont="1" applyBorder="1" applyAlignment="1">
      <alignment horizontal="center"/>
      <protection/>
    </xf>
    <xf numFmtId="0" fontId="1" fillId="0" borderId="73" xfId="57" applyFont="1" applyBorder="1" applyAlignment="1">
      <alignment horizontal="center" textRotation="90" wrapText="1"/>
      <protection/>
    </xf>
    <xf numFmtId="0" fontId="1" fillId="0" borderId="13" xfId="57" applyFont="1" applyBorder="1" applyAlignment="1">
      <alignment horizontal="center" textRotation="90" wrapText="1"/>
      <protection/>
    </xf>
    <xf numFmtId="0" fontId="1" fillId="0" borderId="70" xfId="57" applyFont="1" applyBorder="1" applyAlignment="1">
      <alignment horizontal="center" textRotation="90" wrapText="1"/>
      <protection/>
    </xf>
    <xf numFmtId="0" fontId="1" fillId="0" borderId="71" xfId="57" applyFont="1" applyBorder="1" applyAlignment="1">
      <alignment horizontal="center" textRotation="90" wrapText="1"/>
      <protection/>
    </xf>
    <xf numFmtId="0" fontId="1" fillId="0" borderId="74" xfId="57" applyFont="1" applyBorder="1" applyAlignment="1">
      <alignment horizontal="center" textRotation="90" wrapText="1"/>
      <protection/>
    </xf>
    <xf numFmtId="0" fontId="1" fillId="0" borderId="75" xfId="57" applyFont="1" applyBorder="1" applyAlignment="1">
      <alignment horizontal="center" textRotation="90" wrapText="1"/>
      <protection/>
    </xf>
    <xf numFmtId="0" fontId="2" fillId="0" borderId="76" xfId="57" applyFont="1" applyBorder="1" applyAlignment="1">
      <alignment horizontal="center"/>
      <protection/>
    </xf>
    <xf numFmtId="0" fontId="2" fillId="0" borderId="77" xfId="57" applyFont="1" applyBorder="1" applyAlignment="1">
      <alignment horizontal="center"/>
      <protection/>
    </xf>
    <xf numFmtId="0" fontId="2" fillId="0" borderId="78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 textRotation="90" wrapText="1"/>
      <protection/>
    </xf>
    <xf numFmtId="0" fontId="4" fillId="0" borderId="72" xfId="57" applyFont="1" applyBorder="1" applyAlignment="1">
      <alignment horizontal="center" textRotation="90" wrapText="1"/>
      <protection/>
    </xf>
    <xf numFmtId="0" fontId="4" fillId="0" borderId="16" xfId="57" applyFont="1" applyBorder="1" applyAlignment="1">
      <alignment horizontal="center" textRotation="90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75" xfId="57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70" xfId="0" applyFont="1" applyBorder="1" applyAlignment="1">
      <alignment horizontal="center" textRotation="90" wrapText="1"/>
    </xf>
    <xf numFmtId="0" fontId="1" fillId="0" borderId="71" xfId="0" applyFont="1" applyBorder="1" applyAlignment="1">
      <alignment horizontal="center" textRotation="90" wrapText="1"/>
    </xf>
    <xf numFmtId="0" fontId="1" fillId="0" borderId="74" xfId="0" applyFont="1" applyBorder="1" applyAlignment="1">
      <alignment horizontal="center" textRotation="90" wrapText="1"/>
    </xf>
    <xf numFmtId="0" fontId="1" fillId="0" borderId="75" xfId="0" applyFont="1" applyBorder="1" applyAlignment="1">
      <alignment horizontal="center" textRotation="90" wrapText="1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4" fillId="0" borderId="23" xfId="0" applyFont="1" applyBorder="1" applyAlignment="1">
      <alignment horizontal="center" textRotation="90" wrapText="1"/>
    </xf>
    <xf numFmtId="0" fontId="4" fillId="0" borderId="7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7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textRotation="90" wrapText="1"/>
    </xf>
    <xf numFmtId="0" fontId="2" fillId="0" borderId="7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/>
    </xf>
    <xf numFmtId="0" fontId="2" fillId="0" borderId="7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51</xdr:row>
      <xdr:rowOff>266700</xdr:rowOff>
    </xdr:from>
    <xdr:to>
      <xdr:col>2</xdr:col>
      <xdr:colOff>1847850</xdr:colOff>
      <xdr:row>51</xdr:row>
      <xdr:rowOff>1485900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61047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="144" zoomScaleNormal="144" zoomScalePageLayoutView="0" workbookViewId="0" topLeftCell="A12">
      <selection activeCell="C55" sqref="C55"/>
    </sheetView>
  </sheetViews>
  <sheetFormatPr defaultColWidth="11.421875" defaultRowHeight="12.75"/>
  <cols>
    <col min="1" max="1" width="3.140625" style="1" customWidth="1"/>
    <col min="2" max="2" width="47.140625" style="2" customWidth="1"/>
    <col min="3" max="3" width="52.00390625" style="2" customWidth="1"/>
    <col min="4" max="4" width="33.00390625" style="2" customWidth="1"/>
    <col min="5" max="5" width="31.140625" style="2" customWidth="1"/>
    <col min="6" max="16384" width="11.421875" style="2" customWidth="1"/>
  </cols>
  <sheetData>
    <row r="1" ht="11.25">
      <c r="B1" s="3" t="s">
        <v>70</v>
      </c>
    </row>
    <row r="3" spans="1:3" ht="11.25">
      <c r="A3" s="3" t="s">
        <v>87</v>
      </c>
      <c r="C3" s="2" t="s">
        <v>93</v>
      </c>
    </row>
    <row r="5" spans="1:2" ht="11.25">
      <c r="A5" s="1" t="s">
        <v>0</v>
      </c>
      <c r="B5" s="3" t="s">
        <v>69</v>
      </c>
    </row>
    <row r="6" spans="2:3" ht="11.25">
      <c r="B6" s="3"/>
      <c r="C6" s="2" t="s">
        <v>93</v>
      </c>
    </row>
    <row r="7" spans="1:3" ht="11.25">
      <c r="A7" s="1" t="s">
        <v>1</v>
      </c>
      <c r="B7" s="3" t="s">
        <v>50</v>
      </c>
      <c r="C7" s="2" t="s">
        <v>94</v>
      </c>
    </row>
    <row r="8" spans="2:3" ht="11.25">
      <c r="B8" s="3"/>
      <c r="C8" s="2" t="s">
        <v>95</v>
      </c>
    </row>
    <row r="9" spans="2:3" ht="11.25">
      <c r="B9" s="3"/>
      <c r="C9" s="2" t="s">
        <v>96</v>
      </c>
    </row>
    <row r="10" spans="2:3" ht="11.25">
      <c r="B10" s="2" t="s">
        <v>46</v>
      </c>
      <c r="C10" s="2" t="s">
        <v>97</v>
      </c>
    </row>
    <row r="11" spans="2:3" ht="11.25">
      <c r="B11" s="2" t="s">
        <v>45</v>
      </c>
      <c r="C11" s="2" t="s">
        <v>98</v>
      </c>
    </row>
    <row r="13" spans="1:2" s="3" customFormat="1" ht="10.5">
      <c r="A13" s="1" t="s">
        <v>47</v>
      </c>
      <c r="B13" s="3" t="s">
        <v>99</v>
      </c>
    </row>
    <row r="14" spans="1:3" s="3" customFormat="1" ht="11.25">
      <c r="A14" s="1"/>
      <c r="B14" s="2" t="s">
        <v>56</v>
      </c>
      <c r="C14" s="2" t="s">
        <v>100</v>
      </c>
    </row>
    <row r="15" spans="1:3" s="3" customFormat="1" ht="11.25">
      <c r="A15" s="1"/>
      <c r="B15" s="2" t="s">
        <v>57</v>
      </c>
      <c r="C15" s="4" t="s">
        <v>101</v>
      </c>
    </row>
    <row r="16" ht="11.25">
      <c r="C16" s="2" t="s">
        <v>228</v>
      </c>
    </row>
    <row r="17" ht="11.25">
      <c r="C17" s="2" t="s">
        <v>227</v>
      </c>
    </row>
    <row r="18" ht="11.25">
      <c r="C18" s="2" t="s">
        <v>226</v>
      </c>
    </row>
    <row r="19" ht="11.25">
      <c r="C19" s="2" t="s">
        <v>225</v>
      </c>
    </row>
    <row r="20" ht="11.25">
      <c r="C20" s="2" t="s">
        <v>224</v>
      </c>
    </row>
    <row r="21" ht="11.25">
      <c r="C21" s="2" t="s">
        <v>223</v>
      </c>
    </row>
    <row r="22" ht="11.25">
      <c r="C22" s="2" t="s">
        <v>222</v>
      </c>
    </row>
    <row r="23" ht="11.25">
      <c r="C23" s="2" t="s">
        <v>221</v>
      </c>
    </row>
    <row r="24" ht="11.25">
      <c r="C24" s="2" t="s">
        <v>218</v>
      </c>
    </row>
    <row r="25" ht="11.25">
      <c r="C25" s="2" t="s">
        <v>219</v>
      </c>
    </row>
    <row r="26" spans="2:3" ht="11.25">
      <c r="B26" s="5"/>
      <c r="C26" s="2" t="s">
        <v>220</v>
      </c>
    </row>
    <row r="27" spans="1:2" s="3" customFormat="1" ht="10.5">
      <c r="A27" s="1" t="s">
        <v>48</v>
      </c>
      <c r="B27" s="3" t="s">
        <v>58</v>
      </c>
    </row>
    <row r="28" spans="2:3" ht="11.25">
      <c r="B28" s="36" t="s">
        <v>119</v>
      </c>
      <c r="C28" s="37" t="s">
        <v>117</v>
      </c>
    </row>
    <row r="29" spans="2:3" ht="11.25">
      <c r="B29" s="36" t="s">
        <v>230</v>
      </c>
      <c r="C29" s="37" t="s">
        <v>122</v>
      </c>
    </row>
    <row r="30" spans="2:3" ht="11.25">
      <c r="B30" s="36" t="s">
        <v>118</v>
      </c>
      <c r="C30" s="37" t="s">
        <v>268</v>
      </c>
    </row>
    <row r="31" spans="2:3" ht="11.25">
      <c r="B31" s="36" t="s">
        <v>102</v>
      </c>
      <c r="C31" s="37" t="s">
        <v>122</v>
      </c>
    </row>
    <row r="32" spans="2:3" ht="11.25">
      <c r="B32" s="36" t="s">
        <v>120</v>
      </c>
      <c r="C32" s="37" t="s">
        <v>103</v>
      </c>
    </row>
    <row r="33" spans="2:3" ht="11.25">
      <c r="B33" s="36" t="s">
        <v>231</v>
      </c>
      <c r="C33" s="37" t="s">
        <v>232</v>
      </c>
    </row>
    <row r="34" spans="2:3" ht="11.25">
      <c r="B34" s="36" t="s">
        <v>124</v>
      </c>
      <c r="C34" s="37" t="s">
        <v>229</v>
      </c>
    </row>
    <row r="35" spans="2:3" ht="11.25">
      <c r="B35" s="36" t="s">
        <v>234</v>
      </c>
      <c r="C35" s="37" t="s">
        <v>117</v>
      </c>
    </row>
    <row r="36" spans="2:3" ht="11.25">
      <c r="B36" s="36" t="s">
        <v>104</v>
      </c>
      <c r="C36" s="37" t="s">
        <v>105</v>
      </c>
    </row>
    <row r="37" spans="2:3" ht="11.25">
      <c r="B37" s="36" t="s">
        <v>121</v>
      </c>
      <c r="C37" s="37" t="s">
        <v>123</v>
      </c>
    </row>
    <row r="38" spans="2:3" ht="11.25">
      <c r="B38" s="36" t="s">
        <v>106</v>
      </c>
      <c r="C38" s="37" t="s">
        <v>233</v>
      </c>
    </row>
    <row r="39" ht="11.25">
      <c r="B39" s="5"/>
    </row>
    <row r="40" spans="1:2" ht="11.25">
      <c r="A40" s="1" t="s">
        <v>2</v>
      </c>
      <c r="B40" s="3" t="s">
        <v>65</v>
      </c>
    </row>
    <row r="41" ht="11.25">
      <c r="B41" s="2" t="s">
        <v>107</v>
      </c>
    </row>
    <row r="42" spans="2:3" ht="11.25">
      <c r="B42" s="2" t="s">
        <v>59</v>
      </c>
      <c r="C42" s="2" t="s">
        <v>108</v>
      </c>
    </row>
    <row r="43" ht="11.25">
      <c r="B43" s="2" t="s">
        <v>116</v>
      </c>
    </row>
    <row r="44" ht="11.25">
      <c r="B44" s="2" t="s">
        <v>109</v>
      </c>
    </row>
    <row r="45" ht="11.25">
      <c r="B45" s="3"/>
    </row>
    <row r="46" spans="1:2" ht="11.25">
      <c r="A46" s="1" t="s">
        <v>3</v>
      </c>
      <c r="B46" s="3" t="s">
        <v>66</v>
      </c>
    </row>
    <row r="47" ht="11.25">
      <c r="B47" s="2" t="s">
        <v>110</v>
      </c>
    </row>
    <row r="48" spans="2:3" ht="11.25">
      <c r="B48" s="2" t="s">
        <v>60</v>
      </c>
      <c r="C48" s="2" t="s">
        <v>111</v>
      </c>
    </row>
    <row r="49" ht="11.25">
      <c r="B49" s="2" t="s">
        <v>115</v>
      </c>
    </row>
    <row r="50" ht="11.25">
      <c r="B50" s="2" t="s">
        <v>109</v>
      </c>
    </row>
    <row r="52" spans="1:9" ht="131.25" customHeight="1">
      <c r="A52" s="7" t="s">
        <v>4</v>
      </c>
      <c r="B52" s="8" t="s">
        <v>236</v>
      </c>
      <c r="E52" s="9"/>
      <c r="F52"/>
      <c r="G52"/>
      <c r="H52"/>
      <c r="I52"/>
    </row>
    <row r="53" spans="2:6" ht="18.75" customHeight="1">
      <c r="B53" s="5"/>
      <c r="E53" s="9"/>
      <c r="F53"/>
    </row>
    <row r="54" spans="1:4" ht="15" customHeight="1">
      <c r="A54" s="1" t="s">
        <v>49</v>
      </c>
      <c r="B54" s="3" t="s">
        <v>61</v>
      </c>
      <c r="C54" s="2" t="s">
        <v>55</v>
      </c>
      <c r="D54" s="3"/>
    </row>
    <row r="55" spans="2:4" ht="11.25">
      <c r="B55" s="4" t="s">
        <v>237</v>
      </c>
      <c r="C55" s="2" t="s">
        <v>55</v>
      </c>
      <c r="D55" s="3"/>
    </row>
    <row r="56" s="3" customFormat="1" ht="10.5">
      <c r="B56" s="1"/>
    </row>
    <row r="57" spans="1:4" s="3" customFormat="1" ht="11.25">
      <c r="A57" s="1"/>
      <c r="B57" s="2"/>
      <c r="C57" s="2"/>
      <c r="D57" s="2"/>
    </row>
    <row r="58" spans="1:4" s="3" customFormat="1" ht="11.25">
      <c r="A58" s="1"/>
      <c r="B58" s="3" t="s">
        <v>90</v>
      </c>
      <c r="C58" s="2"/>
      <c r="D58" s="2"/>
    </row>
    <row r="59" ht="11.25">
      <c r="B59" s="2" t="s">
        <v>67</v>
      </c>
    </row>
    <row r="60" ht="11.25">
      <c r="B60" s="2" t="s">
        <v>68</v>
      </c>
    </row>
    <row r="62" ht="11.25">
      <c r="B62" s="3" t="s">
        <v>112</v>
      </c>
    </row>
    <row r="63" ht="11.25">
      <c r="B63" s="2" t="s">
        <v>113</v>
      </c>
    </row>
    <row r="65" ht="11.25">
      <c r="B65" s="3"/>
    </row>
    <row r="66" ht="12.75">
      <c r="B66" s="6" t="s">
        <v>114</v>
      </c>
    </row>
    <row r="67" ht="11.25">
      <c r="B67" s="3"/>
    </row>
    <row r="70" ht="11.25">
      <c r="B70" s="3"/>
    </row>
    <row r="72" ht="11.25">
      <c r="B72" s="3"/>
    </row>
  </sheetData>
  <sheetProtection/>
  <printOptions/>
  <pageMargins left="0.62" right="0.56" top="0.79" bottom="0.73" header="0.36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133" zoomScaleNormal="133" zoomScalePageLayoutView="0" workbookViewId="0" topLeftCell="A37">
      <selection activeCell="C51" sqref="C51"/>
    </sheetView>
  </sheetViews>
  <sheetFormatPr defaultColWidth="11.421875" defaultRowHeight="12.75"/>
  <cols>
    <col min="1" max="1" width="2.7109375" style="10" bestFit="1" customWidth="1"/>
    <col min="2" max="2" width="52.8515625" style="12" bestFit="1" customWidth="1"/>
    <col min="3" max="3" width="41.8515625" style="19" customWidth="1"/>
    <col min="4" max="4" width="32.421875" style="19" customWidth="1"/>
    <col min="5" max="5" width="27.00390625" style="12" customWidth="1"/>
    <col min="6" max="16384" width="11.421875" style="12" customWidth="1"/>
  </cols>
  <sheetData>
    <row r="1" ht="12.75">
      <c r="B1" s="11" t="s">
        <v>72</v>
      </c>
    </row>
    <row r="4" spans="1:5" s="11" customFormat="1" ht="12.75">
      <c r="A4" s="191" t="s">
        <v>238</v>
      </c>
      <c r="B4" s="191"/>
      <c r="C4" s="191"/>
      <c r="D4" s="191"/>
      <c r="E4" s="191"/>
    </row>
    <row r="5" spans="2:3" ht="13.5" thickBot="1">
      <c r="B5" s="13"/>
      <c r="C5" s="33"/>
    </row>
    <row r="6" spans="1:5" s="19" customFormat="1" ht="12.75">
      <c r="A6" s="14"/>
      <c r="B6" s="15" t="s">
        <v>5</v>
      </c>
      <c r="C6" s="16" t="s">
        <v>6</v>
      </c>
      <c r="D6" s="17" t="s">
        <v>7</v>
      </c>
      <c r="E6" s="18" t="s">
        <v>8</v>
      </c>
    </row>
    <row r="7" spans="1:5" s="19" customFormat="1" ht="33" customHeight="1">
      <c r="A7" s="20">
        <v>1</v>
      </c>
      <c r="B7" s="21" t="s">
        <v>167</v>
      </c>
      <c r="C7" s="22" t="s">
        <v>182</v>
      </c>
      <c r="D7" s="22" t="s">
        <v>125</v>
      </c>
      <c r="E7" s="23" t="s">
        <v>51</v>
      </c>
    </row>
    <row r="8" spans="1:5" s="19" customFormat="1" ht="33" customHeight="1">
      <c r="A8" s="20">
        <v>2</v>
      </c>
      <c r="B8" s="21" t="s">
        <v>126</v>
      </c>
      <c r="C8" s="22" t="s">
        <v>183</v>
      </c>
      <c r="D8" s="22" t="s">
        <v>184</v>
      </c>
      <c r="E8" s="23" t="s">
        <v>51</v>
      </c>
    </row>
    <row r="9" spans="1:5" s="19" customFormat="1" ht="33" customHeight="1">
      <c r="A9" s="20">
        <v>3</v>
      </c>
      <c r="B9" s="21" t="s">
        <v>168</v>
      </c>
      <c r="C9" s="22" t="s">
        <v>185</v>
      </c>
      <c r="D9" s="22" t="s">
        <v>186</v>
      </c>
      <c r="E9" s="23" t="s">
        <v>51</v>
      </c>
    </row>
    <row r="10" spans="1:5" s="19" customFormat="1" ht="33" customHeight="1">
      <c r="A10" s="20">
        <v>4</v>
      </c>
      <c r="B10" s="21" t="s">
        <v>169</v>
      </c>
      <c r="C10" s="22" t="s">
        <v>187</v>
      </c>
      <c r="D10" s="22" t="s">
        <v>235</v>
      </c>
      <c r="E10" s="23" t="s">
        <v>51</v>
      </c>
    </row>
    <row r="11" spans="1:5" s="19" customFormat="1" ht="33" customHeight="1">
      <c r="A11" s="20">
        <v>5</v>
      </c>
      <c r="B11" s="24" t="s">
        <v>170</v>
      </c>
      <c r="C11" s="22" t="s">
        <v>127</v>
      </c>
      <c r="D11" s="22" t="s">
        <v>128</v>
      </c>
      <c r="E11" s="23" t="s">
        <v>51</v>
      </c>
    </row>
    <row r="12" spans="1:5" s="19" customFormat="1" ht="33" customHeight="1">
      <c r="A12" s="20">
        <v>6</v>
      </c>
      <c r="B12" s="21" t="s">
        <v>129</v>
      </c>
      <c r="C12" s="22" t="s">
        <v>188</v>
      </c>
      <c r="D12" s="22" t="s">
        <v>130</v>
      </c>
      <c r="E12" s="23" t="s">
        <v>51</v>
      </c>
    </row>
    <row r="13" spans="1:5" s="19" customFormat="1" ht="33" customHeight="1">
      <c r="A13" s="20">
        <v>7</v>
      </c>
      <c r="B13" s="21" t="s">
        <v>171</v>
      </c>
      <c r="C13" s="22" t="s">
        <v>189</v>
      </c>
      <c r="D13" s="22" t="s">
        <v>131</v>
      </c>
      <c r="E13" s="23" t="s">
        <v>51</v>
      </c>
    </row>
    <row r="14" spans="1:5" s="19" customFormat="1" ht="33" customHeight="1">
      <c r="A14" s="20">
        <v>8</v>
      </c>
      <c r="B14" s="21" t="s">
        <v>172</v>
      </c>
      <c r="C14" s="22" t="s">
        <v>190</v>
      </c>
      <c r="D14" s="22" t="s">
        <v>132</v>
      </c>
      <c r="E14" s="23" t="s">
        <v>51</v>
      </c>
    </row>
    <row r="15" spans="1:5" s="19" customFormat="1" ht="33" customHeight="1">
      <c r="A15" s="20">
        <v>9</v>
      </c>
      <c r="B15" s="21" t="s">
        <v>173</v>
      </c>
      <c r="C15" s="22" t="s">
        <v>191</v>
      </c>
      <c r="D15" s="22" t="s">
        <v>133</v>
      </c>
      <c r="E15" s="23" t="s">
        <v>51</v>
      </c>
    </row>
    <row r="16" spans="1:5" s="19" customFormat="1" ht="33" customHeight="1">
      <c r="A16" s="20">
        <v>10</v>
      </c>
      <c r="B16" s="21" t="s">
        <v>134</v>
      </c>
      <c r="C16" s="22" t="s">
        <v>192</v>
      </c>
      <c r="D16" s="22" t="s">
        <v>193</v>
      </c>
      <c r="E16" s="23" t="s">
        <v>51</v>
      </c>
    </row>
    <row r="17" spans="1:5" s="19" customFormat="1" ht="33" customHeight="1">
      <c r="A17" s="20">
        <v>11</v>
      </c>
      <c r="B17" s="21" t="s">
        <v>174</v>
      </c>
      <c r="C17" s="22" t="s">
        <v>194</v>
      </c>
      <c r="D17" s="22" t="s">
        <v>135</v>
      </c>
      <c r="E17" s="23" t="s">
        <v>51</v>
      </c>
    </row>
    <row r="18" spans="1:5" s="19" customFormat="1" ht="33" customHeight="1">
      <c r="A18" s="20">
        <v>12</v>
      </c>
      <c r="B18" s="21" t="s">
        <v>136</v>
      </c>
      <c r="C18" s="22" t="s">
        <v>137</v>
      </c>
      <c r="D18" s="22" t="s">
        <v>138</v>
      </c>
      <c r="E18" s="23" t="s">
        <v>51</v>
      </c>
    </row>
    <row r="19" spans="1:5" s="19" customFormat="1" ht="33" customHeight="1">
      <c r="A19" s="20">
        <v>13</v>
      </c>
      <c r="B19" s="25" t="s">
        <v>175</v>
      </c>
      <c r="C19" s="22" t="s">
        <v>195</v>
      </c>
      <c r="D19" s="22" t="s">
        <v>139</v>
      </c>
      <c r="E19" s="23" t="s">
        <v>51</v>
      </c>
    </row>
    <row r="20" spans="1:5" s="19" customFormat="1" ht="33" customHeight="1">
      <c r="A20" s="20">
        <v>14</v>
      </c>
      <c r="B20" s="25" t="s">
        <v>176</v>
      </c>
      <c r="C20" s="22" t="s">
        <v>196</v>
      </c>
      <c r="D20" s="22" t="s">
        <v>140</v>
      </c>
      <c r="E20" s="23" t="s">
        <v>51</v>
      </c>
    </row>
    <row r="21" spans="1:5" s="26" customFormat="1" ht="33" customHeight="1">
      <c r="A21" s="20">
        <v>15</v>
      </c>
      <c r="B21" s="25" t="s">
        <v>177</v>
      </c>
      <c r="C21" s="22" t="s">
        <v>197</v>
      </c>
      <c r="D21" s="22" t="s">
        <v>141</v>
      </c>
      <c r="E21" s="23" t="s">
        <v>51</v>
      </c>
    </row>
    <row r="22" spans="1:5" s="26" customFormat="1" ht="33" customHeight="1">
      <c r="A22" s="20">
        <v>16</v>
      </c>
      <c r="B22" s="24" t="s">
        <v>142</v>
      </c>
      <c r="C22" s="22" t="s">
        <v>198</v>
      </c>
      <c r="D22" s="22" t="s">
        <v>143</v>
      </c>
      <c r="E22" s="23" t="s">
        <v>51</v>
      </c>
    </row>
    <row r="23" spans="1:5" s="26" customFormat="1" ht="33" customHeight="1">
      <c r="A23" s="20">
        <v>17</v>
      </c>
      <c r="B23" s="21" t="s">
        <v>144</v>
      </c>
      <c r="C23" s="22" t="s">
        <v>199</v>
      </c>
      <c r="D23" s="22" t="s">
        <v>145</v>
      </c>
      <c r="E23" s="23" t="s">
        <v>51</v>
      </c>
    </row>
    <row r="24" spans="1:5" s="27" customFormat="1" ht="33" customHeight="1">
      <c r="A24" s="20">
        <v>18</v>
      </c>
      <c r="B24" s="21" t="s">
        <v>146</v>
      </c>
      <c r="C24" s="22" t="s">
        <v>200</v>
      </c>
      <c r="D24" s="22" t="s">
        <v>147</v>
      </c>
      <c r="E24" s="23" t="s">
        <v>51</v>
      </c>
    </row>
    <row r="25" spans="1:5" s="26" customFormat="1" ht="33" customHeight="1">
      <c r="A25" s="20">
        <v>19</v>
      </c>
      <c r="B25" s="21" t="s">
        <v>148</v>
      </c>
      <c r="C25" s="22" t="s">
        <v>201</v>
      </c>
      <c r="D25" s="22" t="s">
        <v>149</v>
      </c>
      <c r="E25" s="23" t="s">
        <v>51</v>
      </c>
    </row>
    <row r="26" spans="1:5" s="26" customFormat="1" ht="33" customHeight="1">
      <c r="A26" s="20">
        <v>20</v>
      </c>
      <c r="B26" s="21" t="s">
        <v>150</v>
      </c>
      <c r="C26" s="22" t="s">
        <v>202</v>
      </c>
      <c r="D26" s="22" t="s">
        <v>151</v>
      </c>
      <c r="E26" s="23" t="s">
        <v>51</v>
      </c>
    </row>
    <row r="27" spans="1:5" ht="33" customHeight="1">
      <c r="A27" s="20">
        <v>21</v>
      </c>
      <c r="B27" s="21" t="s">
        <v>152</v>
      </c>
      <c r="C27" s="22" t="s">
        <v>203</v>
      </c>
      <c r="D27" s="22" t="s">
        <v>153</v>
      </c>
      <c r="E27" s="23" t="s">
        <v>51</v>
      </c>
    </row>
    <row r="28" spans="1:5" ht="33" customHeight="1">
      <c r="A28" s="20">
        <v>22</v>
      </c>
      <c r="B28" s="21" t="s">
        <v>154</v>
      </c>
      <c r="C28" s="22" t="s">
        <v>204</v>
      </c>
      <c r="D28" s="22" t="s">
        <v>155</v>
      </c>
      <c r="E28" s="23" t="s">
        <v>51</v>
      </c>
    </row>
    <row r="29" spans="1:5" ht="33" customHeight="1">
      <c r="A29" s="20">
        <v>23</v>
      </c>
      <c r="B29" s="21" t="s">
        <v>156</v>
      </c>
      <c r="C29" s="28" t="s">
        <v>157</v>
      </c>
      <c r="D29" s="22" t="s">
        <v>158</v>
      </c>
      <c r="E29" s="23" t="s">
        <v>51</v>
      </c>
    </row>
    <row r="30" spans="1:5" ht="33" customHeight="1">
      <c r="A30" s="20">
        <v>24</v>
      </c>
      <c r="B30" s="21" t="s">
        <v>178</v>
      </c>
      <c r="C30" s="28" t="s">
        <v>159</v>
      </c>
      <c r="D30" s="22" t="s">
        <v>160</v>
      </c>
      <c r="E30" s="23" t="s">
        <v>51</v>
      </c>
    </row>
    <row r="31" spans="1:5" ht="33" customHeight="1">
      <c r="A31" s="20">
        <v>25</v>
      </c>
      <c r="B31" s="21" t="s">
        <v>161</v>
      </c>
      <c r="C31" s="28" t="s">
        <v>205</v>
      </c>
      <c r="D31" s="22" t="s">
        <v>206</v>
      </c>
      <c r="E31" s="23" t="s">
        <v>51</v>
      </c>
    </row>
    <row r="32" spans="1:5" ht="33" customHeight="1">
      <c r="A32" s="20">
        <v>26</v>
      </c>
      <c r="B32" s="21" t="s">
        <v>162</v>
      </c>
      <c r="C32" s="28" t="s">
        <v>207</v>
      </c>
      <c r="D32" s="22" t="s">
        <v>208</v>
      </c>
      <c r="E32" s="23" t="s">
        <v>51</v>
      </c>
    </row>
    <row r="33" spans="1:5" ht="33" customHeight="1">
      <c r="A33" s="20">
        <v>27</v>
      </c>
      <c r="B33" s="21" t="s">
        <v>163</v>
      </c>
      <c r="C33" s="28" t="s">
        <v>209</v>
      </c>
      <c r="D33" s="22" t="s">
        <v>210</v>
      </c>
      <c r="E33" s="23" t="s">
        <v>51</v>
      </c>
    </row>
    <row r="34" spans="1:5" ht="33" customHeight="1">
      <c r="A34" s="20">
        <v>28</v>
      </c>
      <c r="B34" s="21" t="s">
        <v>164</v>
      </c>
      <c r="C34" s="28" t="s">
        <v>211</v>
      </c>
      <c r="D34" s="22" t="s">
        <v>212</v>
      </c>
      <c r="E34" s="23" t="s">
        <v>51</v>
      </c>
    </row>
    <row r="35" spans="1:5" s="29" customFormat="1" ht="33" customHeight="1">
      <c r="A35" s="20">
        <v>29</v>
      </c>
      <c r="B35" s="21" t="s">
        <v>165</v>
      </c>
      <c r="C35" s="28" t="s">
        <v>213</v>
      </c>
      <c r="D35" s="22" t="s">
        <v>214</v>
      </c>
      <c r="E35" s="23" t="s">
        <v>51</v>
      </c>
    </row>
    <row r="36" spans="1:5" s="29" customFormat="1" ht="33" customHeight="1">
      <c r="A36" s="20">
        <v>30</v>
      </c>
      <c r="B36" s="21" t="s">
        <v>179</v>
      </c>
      <c r="C36" s="28" t="s">
        <v>180</v>
      </c>
      <c r="D36" s="22" t="s">
        <v>181</v>
      </c>
      <c r="E36" s="23" t="s">
        <v>51</v>
      </c>
    </row>
    <row r="37" spans="1:5" s="29" customFormat="1" ht="33" customHeight="1">
      <c r="A37" s="20">
        <v>31</v>
      </c>
      <c r="B37" s="21" t="s">
        <v>215</v>
      </c>
      <c r="C37" s="22" t="s">
        <v>127</v>
      </c>
      <c r="D37" s="117" t="s">
        <v>254</v>
      </c>
      <c r="E37" s="23" t="s">
        <v>51</v>
      </c>
    </row>
    <row r="38" spans="1:5" s="29" customFormat="1" ht="33" customHeight="1">
      <c r="A38" s="20">
        <v>32</v>
      </c>
      <c r="B38" s="21" t="s">
        <v>248</v>
      </c>
      <c r="C38" s="28" t="s">
        <v>216</v>
      </c>
      <c r="D38" s="22" t="s">
        <v>255</v>
      </c>
      <c r="E38" s="23" t="s">
        <v>51</v>
      </c>
    </row>
    <row r="39" spans="1:5" s="29" customFormat="1" ht="33" customHeight="1">
      <c r="A39" s="20">
        <v>33</v>
      </c>
      <c r="B39" s="21" t="s">
        <v>249</v>
      </c>
      <c r="C39" s="28" t="s">
        <v>217</v>
      </c>
      <c r="D39" s="22" t="s">
        <v>256</v>
      </c>
      <c r="E39" s="23" t="s">
        <v>51</v>
      </c>
    </row>
    <row r="40" spans="1:5" s="29" customFormat="1" ht="33" customHeight="1">
      <c r="A40" s="20">
        <v>34</v>
      </c>
      <c r="B40" s="21" t="s">
        <v>252</v>
      </c>
      <c r="C40" s="28" t="s">
        <v>253</v>
      </c>
      <c r="D40" s="22" t="s">
        <v>257</v>
      </c>
      <c r="E40" s="23" t="s">
        <v>51</v>
      </c>
    </row>
    <row r="41" spans="1:5" s="29" customFormat="1" ht="33" customHeight="1">
      <c r="A41" s="20">
        <v>35</v>
      </c>
      <c r="B41" s="21" t="s">
        <v>250</v>
      </c>
      <c r="C41" s="28" t="s">
        <v>258</v>
      </c>
      <c r="D41" s="22" t="s">
        <v>259</v>
      </c>
      <c r="E41" s="23" t="s">
        <v>51</v>
      </c>
    </row>
    <row r="42" spans="1:5" s="29" customFormat="1" ht="33" customHeight="1">
      <c r="A42" s="20">
        <v>36</v>
      </c>
      <c r="B42" s="21" t="s">
        <v>251</v>
      </c>
      <c r="C42" s="28" t="s">
        <v>260</v>
      </c>
      <c r="D42" s="22" t="s">
        <v>261</v>
      </c>
      <c r="E42" s="23" t="s">
        <v>51</v>
      </c>
    </row>
    <row r="43" spans="1:5" s="29" customFormat="1" ht="33" customHeight="1">
      <c r="A43" s="20">
        <v>37</v>
      </c>
      <c r="B43" s="21" t="s">
        <v>262</v>
      </c>
      <c r="C43" s="28" t="s">
        <v>263</v>
      </c>
      <c r="D43" s="22" t="s">
        <v>264</v>
      </c>
      <c r="E43" s="23" t="s">
        <v>51</v>
      </c>
    </row>
    <row r="44" spans="1:5" s="29" customFormat="1" ht="33" customHeight="1">
      <c r="A44" s="20">
        <v>38</v>
      </c>
      <c r="B44" s="21" t="s">
        <v>265</v>
      </c>
      <c r="C44" s="28" t="s">
        <v>266</v>
      </c>
      <c r="D44" s="22" t="s">
        <v>267</v>
      </c>
      <c r="E44" s="23" t="s">
        <v>51</v>
      </c>
    </row>
    <row r="45" spans="2:5" s="29" customFormat="1" ht="22.5" customHeight="1">
      <c r="B45" s="30"/>
      <c r="C45" s="30"/>
      <c r="D45" s="30"/>
      <c r="E45" s="30"/>
    </row>
    <row r="46" spans="1:4" s="32" customFormat="1" ht="12.75">
      <c r="A46" s="31"/>
      <c r="B46" s="35" t="s">
        <v>166</v>
      </c>
      <c r="C46" s="34"/>
      <c r="D46" s="34"/>
    </row>
  </sheetData>
  <sheetProtection/>
  <mergeCells count="1">
    <mergeCell ref="A4:E4"/>
  </mergeCells>
  <printOptions/>
  <pageMargins left="0.47" right="0.46" top="0.45" bottom="1" header="0.28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="190" zoomScaleNormal="190" zoomScalePageLayoutView="0" workbookViewId="0" topLeftCell="A23">
      <selection activeCell="AD14" sqref="AD14:AD55"/>
    </sheetView>
  </sheetViews>
  <sheetFormatPr defaultColWidth="9.140625" defaultRowHeight="12.75"/>
  <cols>
    <col min="1" max="1" width="2.421875" style="118" customWidth="1"/>
    <col min="2" max="2" width="12.7109375" style="120" customWidth="1"/>
    <col min="3" max="3" width="3.57421875" style="120" customWidth="1"/>
    <col min="4" max="4" width="4.00390625" style="120" customWidth="1"/>
    <col min="5" max="5" width="3.00390625" style="120" customWidth="1"/>
    <col min="6" max="9" width="2.7109375" style="120" customWidth="1"/>
    <col min="10" max="12" width="3.00390625" style="120" customWidth="1"/>
    <col min="13" max="13" width="2.7109375" style="120" customWidth="1"/>
    <col min="14" max="16" width="3.00390625" style="120" customWidth="1"/>
    <col min="17" max="17" width="3.8515625" style="120" bestFit="1" customWidth="1"/>
    <col min="18" max="18" width="2.57421875" style="120" bestFit="1" customWidth="1"/>
    <col min="19" max="19" width="3.8515625" style="120" bestFit="1" customWidth="1"/>
    <col min="20" max="20" width="2.57421875" style="120" bestFit="1" customWidth="1"/>
    <col min="21" max="21" width="4.7109375" style="120" bestFit="1" customWidth="1"/>
    <col min="22" max="22" width="2.57421875" style="120" bestFit="1" customWidth="1"/>
    <col min="23" max="23" width="3.8515625" style="120" customWidth="1"/>
    <col min="24" max="24" width="3.7109375" style="120" customWidth="1"/>
    <col min="25" max="27" width="3.00390625" style="120" customWidth="1"/>
    <col min="28" max="30" width="3.00390625" style="118" customWidth="1"/>
    <col min="31" max="16384" width="9.140625" style="120" customWidth="1"/>
  </cols>
  <sheetData>
    <row r="1" ht="9">
      <c r="B1" s="119" t="s">
        <v>71</v>
      </c>
    </row>
    <row r="3" spans="2:24" ht="9">
      <c r="B3" s="119" t="s">
        <v>269</v>
      </c>
      <c r="W3" s="121"/>
      <c r="X3" s="121"/>
    </row>
    <row r="4" spans="2:24" ht="9">
      <c r="B4" s="119"/>
      <c r="W4" s="121"/>
      <c r="X4" s="121"/>
    </row>
    <row r="5" spans="2:24" ht="9">
      <c r="B5" s="119" t="s">
        <v>270</v>
      </c>
      <c r="W5" s="121"/>
      <c r="X5" s="121"/>
    </row>
    <row r="6" spans="2:24" ht="9">
      <c r="B6" s="119"/>
      <c r="C6" s="120" t="s">
        <v>271</v>
      </c>
      <c r="W6" s="121"/>
      <c r="X6" s="121"/>
    </row>
    <row r="7" spans="23:24" ht="9.75" thickBot="1">
      <c r="W7" s="121"/>
      <c r="X7" s="121"/>
    </row>
    <row r="8" spans="2:30" ht="15.75" customHeight="1">
      <c r="B8" s="216" t="s">
        <v>89</v>
      </c>
      <c r="C8" s="218" t="s">
        <v>243</v>
      </c>
      <c r="D8" s="219"/>
      <c r="E8" s="224" t="s">
        <v>239</v>
      </c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6"/>
      <c r="Y8" s="227" t="s">
        <v>244</v>
      </c>
      <c r="Z8" s="227" t="s">
        <v>245</v>
      </c>
      <c r="AA8" s="227" t="s">
        <v>246</v>
      </c>
      <c r="AB8" s="202" t="s">
        <v>247</v>
      </c>
      <c r="AC8" s="205" t="s">
        <v>88</v>
      </c>
      <c r="AD8" s="205" t="s">
        <v>74</v>
      </c>
    </row>
    <row r="9" spans="2:30" ht="11.25" customHeight="1">
      <c r="B9" s="217"/>
      <c r="C9" s="220"/>
      <c r="D9" s="221"/>
      <c r="E9" s="208" t="s">
        <v>9</v>
      </c>
      <c r="F9" s="209"/>
      <c r="G9" s="209"/>
      <c r="H9" s="209"/>
      <c r="I9" s="209"/>
      <c r="J9" s="209"/>
      <c r="K9" s="208" t="s">
        <v>63</v>
      </c>
      <c r="L9" s="209"/>
      <c r="M9" s="209"/>
      <c r="N9" s="209"/>
      <c r="O9" s="209"/>
      <c r="P9" s="212"/>
      <c r="Q9" s="209" t="s">
        <v>10</v>
      </c>
      <c r="R9" s="209"/>
      <c r="S9" s="209"/>
      <c r="T9" s="209"/>
      <c r="U9" s="209"/>
      <c r="V9" s="209"/>
      <c r="W9" s="198" t="s">
        <v>53</v>
      </c>
      <c r="X9" s="199"/>
      <c r="Y9" s="228"/>
      <c r="Z9" s="228"/>
      <c r="AA9" s="228"/>
      <c r="AB9" s="203"/>
      <c r="AC9" s="206"/>
      <c r="AD9" s="206"/>
    </row>
    <row r="10" spans="2:30" ht="14.25" customHeight="1" thickBot="1">
      <c r="B10" s="217"/>
      <c r="C10" s="220"/>
      <c r="D10" s="221"/>
      <c r="E10" s="210"/>
      <c r="F10" s="211"/>
      <c r="G10" s="211"/>
      <c r="H10" s="211"/>
      <c r="I10" s="211"/>
      <c r="J10" s="211"/>
      <c r="K10" s="210"/>
      <c r="L10" s="211"/>
      <c r="M10" s="211"/>
      <c r="N10" s="211"/>
      <c r="O10" s="211"/>
      <c r="P10" s="213"/>
      <c r="Q10" s="211"/>
      <c r="R10" s="211"/>
      <c r="S10" s="211"/>
      <c r="T10" s="211"/>
      <c r="U10" s="211"/>
      <c r="V10" s="211"/>
      <c r="W10" s="198"/>
      <c r="X10" s="199"/>
      <c r="Y10" s="228"/>
      <c r="Z10" s="228"/>
      <c r="AA10" s="228"/>
      <c r="AB10" s="203"/>
      <c r="AC10" s="206"/>
      <c r="AD10" s="206"/>
    </row>
    <row r="11" spans="2:30" ht="16.5" customHeight="1">
      <c r="B11" s="217"/>
      <c r="C11" s="220"/>
      <c r="D11" s="221"/>
      <c r="E11" s="214" t="s">
        <v>12</v>
      </c>
      <c r="F11" s="193"/>
      <c r="G11" s="192" t="s">
        <v>13</v>
      </c>
      <c r="H11" s="193"/>
      <c r="I11" s="196" t="s">
        <v>11</v>
      </c>
      <c r="J11" s="196"/>
      <c r="K11" s="214" t="s">
        <v>12</v>
      </c>
      <c r="L11" s="193"/>
      <c r="M11" s="192" t="s">
        <v>13</v>
      </c>
      <c r="N11" s="193"/>
      <c r="O11" s="196" t="s">
        <v>11</v>
      </c>
      <c r="P11" s="230"/>
      <c r="Q11" s="196" t="s">
        <v>12</v>
      </c>
      <c r="R11" s="193"/>
      <c r="S11" s="192" t="s">
        <v>13</v>
      </c>
      <c r="T11" s="193"/>
      <c r="U11" s="196" t="s">
        <v>11</v>
      </c>
      <c r="V11" s="196"/>
      <c r="W11" s="198" t="s">
        <v>54</v>
      </c>
      <c r="X11" s="199"/>
      <c r="Y11" s="228"/>
      <c r="Z11" s="228"/>
      <c r="AA11" s="228"/>
      <c r="AB11" s="203"/>
      <c r="AC11" s="206"/>
      <c r="AD11" s="206"/>
    </row>
    <row r="12" spans="2:30" ht="14.25" customHeight="1" thickBot="1">
      <c r="B12" s="217"/>
      <c r="C12" s="222"/>
      <c r="D12" s="223"/>
      <c r="E12" s="215"/>
      <c r="F12" s="195"/>
      <c r="G12" s="194"/>
      <c r="H12" s="195"/>
      <c r="I12" s="197"/>
      <c r="J12" s="197"/>
      <c r="K12" s="215"/>
      <c r="L12" s="195"/>
      <c r="M12" s="194"/>
      <c r="N12" s="195"/>
      <c r="O12" s="197"/>
      <c r="P12" s="231"/>
      <c r="Q12" s="197"/>
      <c r="R12" s="195"/>
      <c r="S12" s="194"/>
      <c r="T12" s="195"/>
      <c r="U12" s="197"/>
      <c r="V12" s="197"/>
      <c r="W12" s="200"/>
      <c r="X12" s="201"/>
      <c r="Y12" s="228"/>
      <c r="Z12" s="228"/>
      <c r="AA12" s="228"/>
      <c r="AB12" s="203"/>
      <c r="AC12" s="206"/>
      <c r="AD12" s="206"/>
    </row>
    <row r="13" spans="2:30" ht="147.75" thickBot="1">
      <c r="B13" s="122"/>
      <c r="C13" s="123" t="s">
        <v>14</v>
      </c>
      <c r="D13" s="124" t="s">
        <v>62</v>
      </c>
      <c r="E13" s="125" t="s">
        <v>92</v>
      </c>
      <c r="F13" s="126" t="s">
        <v>64</v>
      </c>
      <c r="G13" s="125" t="s">
        <v>73</v>
      </c>
      <c r="H13" s="126" t="s">
        <v>64</v>
      </c>
      <c r="I13" s="125" t="s">
        <v>73</v>
      </c>
      <c r="J13" s="126" t="s">
        <v>64</v>
      </c>
      <c r="K13" s="125" t="s">
        <v>73</v>
      </c>
      <c r="L13" s="126" t="s">
        <v>64</v>
      </c>
      <c r="M13" s="125" t="s">
        <v>73</v>
      </c>
      <c r="N13" s="126" t="s">
        <v>64</v>
      </c>
      <c r="O13" s="125" t="s">
        <v>73</v>
      </c>
      <c r="P13" s="127" t="s">
        <v>64</v>
      </c>
      <c r="Q13" s="125" t="s">
        <v>73</v>
      </c>
      <c r="R13" s="126" t="s">
        <v>64</v>
      </c>
      <c r="S13" s="125" t="s">
        <v>73</v>
      </c>
      <c r="T13" s="126" t="s">
        <v>64</v>
      </c>
      <c r="U13" s="125" t="s">
        <v>73</v>
      </c>
      <c r="V13" s="126" t="s">
        <v>64</v>
      </c>
      <c r="W13" s="125" t="s">
        <v>73</v>
      </c>
      <c r="X13" s="128" t="s">
        <v>64</v>
      </c>
      <c r="Y13" s="229"/>
      <c r="Z13" s="229"/>
      <c r="AA13" s="229"/>
      <c r="AB13" s="204"/>
      <c r="AC13" s="207"/>
      <c r="AD13" s="207"/>
    </row>
    <row r="14" spans="1:30" ht="9">
      <c r="A14" s="118">
        <v>1</v>
      </c>
      <c r="B14" s="129" t="s">
        <v>15</v>
      </c>
      <c r="C14" s="130">
        <v>1</v>
      </c>
      <c r="D14" s="131">
        <v>0</v>
      </c>
      <c r="E14" s="132">
        <v>0</v>
      </c>
      <c r="F14" s="133">
        <v>0</v>
      </c>
      <c r="G14" s="134">
        <v>0</v>
      </c>
      <c r="H14" s="135">
        <v>0</v>
      </c>
      <c r="I14" s="136">
        <f>SUM(E14,G14)</f>
        <v>0</v>
      </c>
      <c r="J14" s="137">
        <f>SUM(F14,H14)</f>
        <v>0</v>
      </c>
      <c r="K14" s="138">
        <v>0</v>
      </c>
      <c r="L14" s="139">
        <v>0</v>
      </c>
      <c r="M14" s="138">
        <v>0</v>
      </c>
      <c r="N14" s="140">
        <v>0</v>
      </c>
      <c r="O14" s="141">
        <f>SUM(K14,M14)</f>
        <v>0</v>
      </c>
      <c r="P14" s="142">
        <f>SUM(L14,N14)</f>
        <v>0</v>
      </c>
      <c r="Q14" s="132">
        <v>0</v>
      </c>
      <c r="R14" s="133">
        <v>0</v>
      </c>
      <c r="S14" s="134">
        <v>0</v>
      </c>
      <c r="T14" s="135">
        <v>0</v>
      </c>
      <c r="U14" s="136">
        <f>SUM(Q14,S14)</f>
        <v>0</v>
      </c>
      <c r="V14" s="137">
        <f>SUM(R14,T14)</f>
        <v>0</v>
      </c>
      <c r="W14" s="143">
        <f>SUM(I14,O14,U14)</f>
        <v>0</v>
      </c>
      <c r="X14" s="137">
        <f>SUM(J14,P14,V14)</f>
        <v>0</v>
      </c>
      <c r="Y14" s="144">
        <v>0</v>
      </c>
      <c r="Z14" s="145">
        <v>0</v>
      </c>
      <c r="AA14" s="145">
        <v>0</v>
      </c>
      <c r="AB14" s="146"/>
      <c r="AC14" s="145"/>
      <c r="AD14" s="145">
        <v>0</v>
      </c>
    </row>
    <row r="15" spans="1:30" ht="9">
      <c r="A15" s="118">
        <v>2</v>
      </c>
      <c r="B15" s="147" t="s">
        <v>16</v>
      </c>
      <c r="C15" s="148">
        <v>1</v>
      </c>
      <c r="D15" s="149">
        <v>1</v>
      </c>
      <c r="E15" s="150">
        <v>5</v>
      </c>
      <c r="F15" s="151">
        <v>2</v>
      </c>
      <c r="G15" s="152">
        <v>0</v>
      </c>
      <c r="H15" s="153">
        <v>0</v>
      </c>
      <c r="I15" s="141">
        <f aca="true" t="shared" si="0" ref="I15:J55">SUM(E15,G15)</f>
        <v>5</v>
      </c>
      <c r="J15" s="154">
        <f t="shared" si="0"/>
        <v>2</v>
      </c>
      <c r="K15" s="152">
        <v>5</v>
      </c>
      <c r="L15" s="151">
        <v>3</v>
      </c>
      <c r="M15" s="152">
        <v>0</v>
      </c>
      <c r="N15" s="153">
        <v>0</v>
      </c>
      <c r="O15" s="141">
        <f aca="true" t="shared" si="1" ref="O15:P55">SUM(K15,M15)</f>
        <v>5</v>
      </c>
      <c r="P15" s="142">
        <f t="shared" si="1"/>
        <v>3</v>
      </c>
      <c r="Q15" s="150">
        <v>54</v>
      </c>
      <c r="R15" s="151">
        <v>33</v>
      </c>
      <c r="S15" s="152">
        <v>37</v>
      </c>
      <c r="T15" s="153">
        <v>23</v>
      </c>
      <c r="U15" s="141">
        <f aca="true" t="shared" si="2" ref="U15:V55">SUM(Q15,S15)</f>
        <v>91</v>
      </c>
      <c r="V15" s="154">
        <f t="shared" si="2"/>
        <v>56</v>
      </c>
      <c r="W15" s="155">
        <f aca="true" t="shared" si="3" ref="W15:X55">SUM(I15,O15,U15)</f>
        <v>101</v>
      </c>
      <c r="X15" s="156">
        <f t="shared" si="3"/>
        <v>61</v>
      </c>
      <c r="Y15" s="150">
        <v>0</v>
      </c>
      <c r="Z15" s="157">
        <v>1</v>
      </c>
      <c r="AA15" s="157">
        <v>0</v>
      </c>
      <c r="AB15" s="158"/>
      <c r="AC15" s="157"/>
      <c r="AD15" s="157">
        <v>0</v>
      </c>
    </row>
    <row r="16" spans="1:30" ht="9">
      <c r="A16" s="118">
        <v>3</v>
      </c>
      <c r="B16" s="147" t="s">
        <v>272</v>
      </c>
      <c r="C16" s="148">
        <v>0</v>
      </c>
      <c r="D16" s="149">
        <v>0</v>
      </c>
      <c r="E16" s="150">
        <v>0</v>
      </c>
      <c r="F16" s="151">
        <v>0</v>
      </c>
      <c r="G16" s="152">
        <v>0</v>
      </c>
      <c r="H16" s="153">
        <v>0</v>
      </c>
      <c r="I16" s="141">
        <f t="shared" si="0"/>
        <v>0</v>
      </c>
      <c r="J16" s="154">
        <f t="shared" si="0"/>
        <v>0</v>
      </c>
      <c r="K16" s="152">
        <v>0</v>
      </c>
      <c r="L16" s="151">
        <v>0</v>
      </c>
      <c r="M16" s="152">
        <v>0</v>
      </c>
      <c r="N16" s="153">
        <v>0</v>
      </c>
      <c r="O16" s="141">
        <f t="shared" si="1"/>
        <v>0</v>
      </c>
      <c r="P16" s="142">
        <f t="shared" si="1"/>
        <v>0</v>
      </c>
      <c r="Q16" s="150">
        <v>0</v>
      </c>
      <c r="R16" s="151">
        <v>0</v>
      </c>
      <c r="S16" s="152">
        <v>0</v>
      </c>
      <c r="T16" s="153">
        <v>0</v>
      </c>
      <c r="U16" s="141">
        <f t="shared" si="2"/>
        <v>0</v>
      </c>
      <c r="V16" s="154">
        <f t="shared" si="2"/>
        <v>0</v>
      </c>
      <c r="W16" s="155">
        <f t="shared" si="3"/>
        <v>0</v>
      </c>
      <c r="X16" s="156">
        <f t="shared" si="3"/>
        <v>0</v>
      </c>
      <c r="Y16" s="150">
        <v>0</v>
      </c>
      <c r="Z16" s="157">
        <v>0</v>
      </c>
      <c r="AA16" s="157">
        <v>0</v>
      </c>
      <c r="AB16" s="158"/>
      <c r="AC16" s="157"/>
      <c r="AD16" s="157">
        <v>0</v>
      </c>
    </row>
    <row r="17" spans="1:30" ht="9">
      <c r="A17" s="118">
        <v>4</v>
      </c>
      <c r="B17" s="147" t="s">
        <v>273</v>
      </c>
      <c r="C17" s="148">
        <v>0</v>
      </c>
      <c r="D17" s="149">
        <v>0</v>
      </c>
      <c r="E17" s="150">
        <v>0</v>
      </c>
      <c r="F17" s="151">
        <v>0</v>
      </c>
      <c r="G17" s="152">
        <v>0</v>
      </c>
      <c r="H17" s="153">
        <v>0</v>
      </c>
      <c r="I17" s="141">
        <f t="shared" si="0"/>
        <v>0</v>
      </c>
      <c r="J17" s="154">
        <f t="shared" si="0"/>
        <v>0</v>
      </c>
      <c r="K17" s="152">
        <v>0</v>
      </c>
      <c r="L17" s="151">
        <v>0</v>
      </c>
      <c r="M17" s="152">
        <v>0</v>
      </c>
      <c r="N17" s="153">
        <v>0</v>
      </c>
      <c r="O17" s="141">
        <f t="shared" si="1"/>
        <v>0</v>
      </c>
      <c r="P17" s="142">
        <f t="shared" si="1"/>
        <v>0</v>
      </c>
      <c r="Q17" s="150">
        <v>0</v>
      </c>
      <c r="R17" s="151">
        <v>0</v>
      </c>
      <c r="S17" s="152">
        <v>0</v>
      </c>
      <c r="T17" s="153">
        <v>0</v>
      </c>
      <c r="U17" s="141">
        <f t="shared" si="2"/>
        <v>0</v>
      </c>
      <c r="V17" s="154">
        <f t="shared" si="2"/>
        <v>0</v>
      </c>
      <c r="W17" s="155">
        <f t="shared" si="3"/>
        <v>0</v>
      </c>
      <c r="X17" s="156">
        <f t="shared" si="3"/>
        <v>0</v>
      </c>
      <c r="Y17" s="150">
        <v>0</v>
      </c>
      <c r="Z17" s="157">
        <v>0</v>
      </c>
      <c r="AA17" s="157">
        <v>0</v>
      </c>
      <c r="AB17" s="158"/>
      <c r="AC17" s="157"/>
      <c r="AD17" s="157">
        <v>0</v>
      </c>
    </row>
    <row r="18" spans="1:30" s="118" customFormat="1" ht="9">
      <c r="A18" s="118">
        <v>5</v>
      </c>
      <c r="B18" s="159" t="s">
        <v>18</v>
      </c>
      <c r="C18" s="148">
        <v>3</v>
      </c>
      <c r="D18" s="149">
        <v>3</v>
      </c>
      <c r="E18" s="150">
        <v>31</v>
      </c>
      <c r="F18" s="151">
        <v>10</v>
      </c>
      <c r="G18" s="152">
        <v>7</v>
      </c>
      <c r="H18" s="153">
        <v>2</v>
      </c>
      <c r="I18" s="141">
        <f t="shared" si="0"/>
        <v>38</v>
      </c>
      <c r="J18" s="154">
        <f t="shared" si="0"/>
        <v>12</v>
      </c>
      <c r="K18" s="152">
        <v>19</v>
      </c>
      <c r="L18" s="151">
        <v>11</v>
      </c>
      <c r="M18" s="152">
        <v>15</v>
      </c>
      <c r="N18" s="153">
        <v>8</v>
      </c>
      <c r="O18" s="141">
        <f t="shared" si="1"/>
        <v>34</v>
      </c>
      <c r="P18" s="142">
        <f t="shared" si="1"/>
        <v>19</v>
      </c>
      <c r="Q18" s="150">
        <v>143</v>
      </c>
      <c r="R18" s="151">
        <v>59</v>
      </c>
      <c r="S18" s="152">
        <v>80</v>
      </c>
      <c r="T18" s="153">
        <v>36</v>
      </c>
      <c r="U18" s="141">
        <f t="shared" si="2"/>
        <v>223</v>
      </c>
      <c r="V18" s="154">
        <f t="shared" si="2"/>
        <v>95</v>
      </c>
      <c r="W18" s="155">
        <f t="shared" si="3"/>
        <v>295</v>
      </c>
      <c r="X18" s="156">
        <f t="shared" si="3"/>
        <v>126</v>
      </c>
      <c r="Y18" s="150">
        <v>1</v>
      </c>
      <c r="Z18" s="157">
        <v>18</v>
      </c>
      <c r="AA18" s="157">
        <v>12</v>
      </c>
      <c r="AB18" s="158"/>
      <c r="AC18" s="157"/>
      <c r="AD18" s="157">
        <v>1</v>
      </c>
    </row>
    <row r="19" spans="1:30" ht="9">
      <c r="A19" s="118">
        <v>6</v>
      </c>
      <c r="B19" s="147" t="s">
        <v>274</v>
      </c>
      <c r="C19" s="148">
        <v>0</v>
      </c>
      <c r="D19" s="149">
        <v>0</v>
      </c>
      <c r="E19" s="150">
        <v>0</v>
      </c>
      <c r="F19" s="151">
        <v>0</v>
      </c>
      <c r="G19" s="152">
        <v>0</v>
      </c>
      <c r="H19" s="153">
        <v>0</v>
      </c>
      <c r="I19" s="141">
        <f t="shared" si="0"/>
        <v>0</v>
      </c>
      <c r="J19" s="154">
        <f t="shared" si="0"/>
        <v>0</v>
      </c>
      <c r="K19" s="152">
        <v>0</v>
      </c>
      <c r="L19" s="151">
        <v>0</v>
      </c>
      <c r="M19" s="152">
        <v>0</v>
      </c>
      <c r="N19" s="153">
        <v>0</v>
      </c>
      <c r="O19" s="141">
        <f t="shared" si="1"/>
        <v>0</v>
      </c>
      <c r="P19" s="142">
        <f t="shared" si="1"/>
        <v>0</v>
      </c>
      <c r="Q19" s="150">
        <v>0</v>
      </c>
      <c r="R19" s="151">
        <v>0</v>
      </c>
      <c r="S19" s="152">
        <v>0</v>
      </c>
      <c r="T19" s="153">
        <v>0</v>
      </c>
      <c r="U19" s="141">
        <f t="shared" si="2"/>
        <v>0</v>
      </c>
      <c r="V19" s="154">
        <f t="shared" si="2"/>
        <v>0</v>
      </c>
      <c r="W19" s="155">
        <f t="shared" si="3"/>
        <v>0</v>
      </c>
      <c r="X19" s="156">
        <f t="shared" si="3"/>
        <v>0</v>
      </c>
      <c r="Y19" s="150">
        <v>0</v>
      </c>
      <c r="Z19" s="157">
        <v>0</v>
      </c>
      <c r="AA19" s="157">
        <v>0</v>
      </c>
      <c r="AB19" s="158"/>
      <c r="AC19" s="157"/>
      <c r="AD19" s="157">
        <v>0</v>
      </c>
    </row>
    <row r="20" spans="1:30" ht="9">
      <c r="A20" s="118">
        <v>7</v>
      </c>
      <c r="B20" s="147" t="s">
        <v>275</v>
      </c>
      <c r="C20" s="148">
        <v>0</v>
      </c>
      <c r="D20" s="149">
        <v>0</v>
      </c>
      <c r="E20" s="150">
        <v>0</v>
      </c>
      <c r="F20" s="151">
        <v>0</v>
      </c>
      <c r="G20" s="152">
        <v>0</v>
      </c>
      <c r="H20" s="153">
        <v>0</v>
      </c>
      <c r="I20" s="141">
        <f t="shared" si="0"/>
        <v>0</v>
      </c>
      <c r="J20" s="154">
        <f t="shared" si="0"/>
        <v>0</v>
      </c>
      <c r="K20" s="152">
        <v>0</v>
      </c>
      <c r="L20" s="151">
        <v>0</v>
      </c>
      <c r="M20" s="152">
        <v>0</v>
      </c>
      <c r="N20" s="153">
        <v>0</v>
      </c>
      <c r="O20" s="141">
        <f t="shared" si="1"/>
        <v>0</v>
      </c>
      <c r="P20" s="142">
        <f t="shared" si="1"/>
        <v>0</v>
      </c>
      <c r="Q20" s="150">
        <v>0</v>
      </c>
      <c r="R20" s="151">
        <v>0</v>
      </c>
      <c r="S20" s="152">
        <v>0</v>
      </c>
      <c r="T20" s="153">
        <v>0</v>
      </c>
      <c r="U20" s="141">
        <f t="shared" si="2"/>
        <v>0</v>
      </c>
      <c r="V20" s="154">
        <f t="shared" si="2"/>
        <v>0</v>
      </c>
      <c r="W20" s="155">
        <f t="shared" si="3"/>
        <v>0</v>
      </c>
      <c r="X20" s="156">
        <f t="shared" si="3"/>
        <v>0</v>
      </c>
      <c r="Y20" s="150">
        <v>0</v>
      </c>
      <c r="Z20" s="157">
        <v>0</v>
      </c>
      <c r="AA20" s="157">
        <v>0</v>
      </c>
      <c r="AB20" s="158"/>
      <c r="AC20" s="157"/>
      <c r="AD20" s="157">
        <v>0</v>
      </c>
    </row>
    <row r="21" spans="1:30" ht="9">
      <c r="A21" s="118">
        <v>8</v>
      </c>
      <c r="B21" s="147" t="s">
        <v>276</v>
      </c>
      <c r="C21" s="148">
        <v>0</v>
      </c>
      <c r="D21" s="149">
        <v>0</v>
      </c>
      <c r="E21" s="150">
        <v>0</v>
      </c>
      <c r="F21" s="151">
        <v>0</v>
      </c>
      <c r="G21" s="152">
        <v>0</v>
      </c>
      <c r="H21" s="153">
        <v>0</v>
      </c>
      <c r="I21" s="141">
        <f t="shared" si="0"/>
        <v>0</v>
      </c>
      <c r="J21" s="154">
        <f t="shared" si="0"/>
        <v>0</v>
      </c>
      <c r="K21" s="152">
        <v>0</v>
      </c>
      <c r="L21" s="151">
        <v>0</v>
      </c>
      <c r="M21" s="152">
        <v>0</v>
      </c>
      <c r="N21" s="153">
        <v>0</v>
      </c>
      <c r="O21" s="141">
        <f t="shared" si="1"/>
        <v>0</v>
      </c>
      <c r="P21" s="142">
        <f t="shared" si="1"/>
        <v>0</v>
      </c>
      <c r="Q21" s="150">
        <v>0</v>
      </c>
      <c r="R21" s="151">
        <v>0</v>
      </c>
      <c r="S21" s="152">
        <v>0</v>
      </c>
      <c r="T21" s="153">
        <v>0</v>
      </c>
      <c r="U21" s="141">
        <f t="shared" si="2"/>
        <v>0</v>
      </c>
      <c r="V21" s="154">
        <f t="shared" si="2"/>
        <v>0</v>
      </c>
      <c r="W21" s="155">
        <f t="shared" si="3"/>
        <v>0</v>
      </c>
      <c r="X21" s="156">
        <f t="shared" si="3"/>
        <v>0</v>
      </c>
      <c r="Y21" s="150">
        <v>0</v>
      </c>
      <c r="Z21" s="157">
        <v>0</v>
      </c>
      <c r="AA21" s="157">
        <v>0</v>
      </c>
      <c r="AB21" s="158"/>
      <c r="AC21" s="157"/>
      <c r="AD21" s="157">
        <v>0</v>
      </c>
    </row>
    <row r="22" spans="1:30" ht="9">
      <c r="A22" s="118">
        <v>9</v>
      </c>
      <c r="B22" s="147" t="s">
        <v>277</v>
      </c>
      <c r="C22" s="148">
        <v>0</v>
      </c>
      <c r="D22" s="149">
        <v>0</v>
      </c>
      <c r="E22" s="150">
        <v>0</v>
      </c>
      <c r="F22" s="151">
        <v>0</v>
      </c>
      <c r="G22" s="152">
        <v>0</v>
      </c>
      <c r="H22" s="153">
        <v>0</v>
      </c>
      <c r="I22" s="141">
        <f t="shared" si="0"/>
        <v>0</v>
      </c>
      <c r="J22" s="154">
        <f t="shared" si="0"/>
        <v>0</v>
      </c>
      <c r="K22" s="152">
        <v>0</v>
      </c>
      <c r="L22" s="151">
        <v>0</v>
      </c>
      <c r="M22" s="152">
        <v>0</v>
      </c>
      <c r="N22" s="153">
        <v>0</v>
      </c>
      <c r="O22" s="141">
        <f t="shared" si="1"/>
        <v>0</v>
      </c>
      <c r="P22" s="142">
        <f t="shared" si="1"/>
        <v>0</v>
      </c>
      <c r="Q22" s="150">
        <v>0</v>
      </c>
      <c r="R22" s="151">
        <v>0</v>
      </c>
      <c r="S22" s="152">
        <v>0</v>
      </c>
      <c r="T22" s="153">
        <v>0</v>
      </c>
      <c r="U22" s="141">
        <f t="shared" si="2"/>
        <v>0</v>
      </c>
      <c r="V22" s="154">
        <f t="shared" si="2"/>
        <v>0</v>
      </c>
      <c r="W22" s="155">
        <f t="shared" si="3"/>
        <v>0</v>
      </c>
      <c r="X22" s="156">
        <f t="shared" si="3"/>
        <v>0</v>
      </c>
      <c r="Y22" s="150">
        <v>0</v>
      </c>
      <c r="Z22" s="157">
        <v>0</v>
      </c>
      <c r="AA22" s="157">
        <v>0</v>
      </c>
      <c r="AB22" s="158"/>
      <c r="AC22" s="157"/>
      <c r="AD22" s="157">
        <v>0</v>
      </c>
    </row>
    <row r="23" spans="1:30" ht="9">
      <c r="A23" s="118">
        <v>10</v>
      </c>
      <c r="B23" s="147" t="s">
        <v>278</v>
      </c>
      <c r="C23" s="148">
        <v>1</v>
      </c>
      <c r="D23" s="149">
        <v>1</v>
      </c>
      <c r="E23" s="150">
        <v>17</v>
      </c>
      <c r="F23" s="151">
        <v>5</v>
      </c>
      <c r="G23" s="152">
        <v>14</v>
      </c>
      <c r="H23" s="153">
        <v>5</v>
      </c>
      <c r="I23" s="141">
        <f t="shared" si="0"/>
        <v>31</v>
      </c>
      <c r="J23" s="154">
        <f t="shared" si="0"/>
        <v>10</v>
      </c>
      <c r="K23" s="152">
        <v>5</v>
      </c>
      <c r="L23" s="151">
        <v>3</v>
      </c>
      <c r="M23" s="152">
        <v>5</v>
      </c>
      <c r="N23" s="153">
        <v>2</v>
      </c>
      <c r="O23" s="141">
        <f t="shared" si="1"/>
        <v>10</v>
      </c>
      <c r="P23" s="142">
        <f t="shared" si="1"/>
        <v>5</v>
      </c>
      <c r="Q23" s="150">
        <v>27</v>
      </c>
      <c r="R23" s="151">
        <v>4</v>
      </c>
      <c r="S23" s="152">
        <v>15</v>
      </c>
      <c r="T23" s="153">
        <v>2</v>
      </c>
      <c r="U23" s="141">
        <f t="shared" si="2"/>
        <v>42</v>
      </c>
      <c r="V23" s="154">
        <f t="shared" si="2"/>
        <v>6</v>
      </c>
      <c r="W23" s="155">
        <f t="shared" si="3"/>
        <v>83</v>
      </c>
      <c r="X23" s="156">
        <f t="shared" si="3"/>
        <v>21</v>
      </c>
      <c r="Y23" s="155">
        <v>0</v>
      </c>
      <c r="Z23" s="157">
        <v>2</v>
      </c>
      <c r="AA23" s="157">
        <v>4</v>
      </c>
      <c r="AB23" s="158"/>
      <c r="AC23" s="157"/>
      <c r="AD23" s="157">
        <v>0</v>
      </c>
    </row>
    <row r="24" spans="1:30" ht="9">
      <c r="A24" s="118">
        <v>11</v>
      </c>
      <c r="B24" s="147" t="s">
        <v>279</v>
      </c>
      <c r="C24" s="148">
        <v>0</v>
      </c>
      <c r="D24" s="149">
        <v>0</v>
      </c>
      <c r="E24" s="150">
        <v>0</v>
      </c>
      <c r="F24" s="151">
        <v>0</v>
      </c>
      <c r="G24" s="152">
        <v>0</v>
      </c>
      <c r="H24" s="153">
        <v>0</v>
      </c>
      <c r="I24" s="141">
        <f t="shared" si="0"/>
        <v>0</v>
      </c>
      <c r="J24" s="154">
        <f t="shared" si="0"/>
        <v>0</v>
      </c>
      <c r="K24" s="152">
        <v>0</v>
      </c>
      <c r="L24" s="151">
        <v>0</v>
      </c>
      <c r="M24" s="152">
        <v>0</v>
      </c>
      <c r="N24" s="153">
        <v>0</v>
      </c>
      <c r="O24" s="141">
        <f t="shared" si="1"/>
        <v>0</v>
      </c>
      <c r="P24" s="142">
        <f t="shared" si="1"/>
        <v>0</v>
      </c>
      <c r="Q24" s="150">
        <v>0</v>
      </c>
      <c r="R24" s="151">
        <v>0</v>
      </c>
      <c r="S24" s="152">
        <v>0</v>
      </c>
      <c r="T24" s="153">
        <v>0</v>
      </c>
      <c r="U24" s="141">
        <f t="shared" si="2"/>
        <v>0</v>
      </c>
      <c r="V24" s="154">
        <f t="shared" si="2"/>
        <v>0</v>
      </c>
      <c r="W24" s="155">
        <f t="shared" si="3"/>
        <v>0</v>
      </c>
      <c r="X24" s="156">
        <f t="shared" si="3"/>
        <v>0</v>
      </c>
      <c r="Y24" s="150">
        <v>0</v>
      </c>
      <c r="Z24" s="157">
        <v>0</v>
      </c>
      <c r="AA24" s="157">
        <v>0</v>
      </c>
      <c r="AB24" s="158"/>
      <c r="AC24" s="157"/>
      <c r="AD24" s="157">
        <v>0</v>
      </c>
    </row>
    <row r="25" spans="1:30" ht="9">
      <c r="A25" s="118">
        <v>12</v>
      </c>
      <c r="B25" s="147" t="s">
        <v>280</v>
      </c>
      <c r="C25" s="148">
        <v>0</v>
      </c>
      <c r="D25" s="149">
        <v>0</v>
      </c>
      <c r="E25" s="150">
        <v>0</v>
      </c>
      <c r="F25" s="151">
        <v>0</v>
      </c>
      <c r="G25" s="152">
        <v>0</v>
      </c>
      <c r="H25" s="153">
        <v>0</v>
      </c>
      <c r="I25" s="141">
        <f t="shared" si="0"/>
        <v>0</v>
      </c>
      <c r="J25" s="154">
        <f t="shared" si="0"/>
        <v>0</v>
      </c>
      <c r="K25" s="152">
        <v>0</v>
      </c>
      <c r="L25" s="151">
        <v>0</v>
      </c>
      <c r="M25" s="152">
        <v>0</v>
      </c>
      <c r="N25" s="153">
        <v>0</v>
      </c>
      <c r="O25" s="141">
        <f t="shared" si="1"/>
        <v>0</v>
      </c>
      <c r="P25" s="142">
        <f t="shared" si="1"/>
        <v>0</v>
      </c>
      <c r="Q25" s="150">
        <v>0</v>
      </c>
      <c r="R25" s="151">
        <v>0</v>
      </c>
      <c r="S25" s="152">
        <v>0</v>
      </c>
      <c r="T25" s="153">
        <v>0</v>
      </c>
      <c r="U25" s="141">
        <f t="shared" si="2"/>
        <v>0</v>
      </c>
      <c r="V25" s="154">
        <f t="shared" si="2"/>
        <v>0</v>
      </c>
      <c r="W25" s="155">
        <f t="shared" si="3"/>
        <v>0</v>
      </c>
      <c r="X25" s="156">
        <f t="shared" si="3"/>
        <v>0</v>
      </c>
      <c r="Y25" s="150">
        <v>0</v>
      </c>
      <c r="Z25" s="157">
        <v>0</v>
      </c>
      <c r="AA25" s="157">
        <v>0</v>
      </c>
      <c r="AB25" s="158"/>
      <c r="AC25" s="157"/>
      <c r="AD25" s="157">
        <v>0</v>
      </c>
    </row>
    <row r="26" spans="1:30" ht="9">
      <c r="A26" s="118">
        <v>13</v>
      </c>
      <c r="B26" s="147" t="s">
        <v>281</v>
      </c>
      <c r="C26" s="148">
        <v>0</v>
      </c>
      <c r="D26" s="149">
        <v>0</v>
      </c>
      <c r="E26" s="150">
        <v>0</v>
      </c>
      <c r="F26" s="151">
        <v>0</v>
      </c>
      <c r="G26" s="152">
        <v>0</v>
      </c>
      <c r="H26" s="153">
        <v>0</v>
      </c>
      <c r="I26" s="141">
        <f t="shared" si="0"/>
        <v>0</v>
      </c>
      <c r="J26" s="154">
        <f t="shared" si="0"/>
        <v>0</v>
      </c>
      <c r="K26" s="152">
        <v>0</v>
      </c>
      <c r="L26" s="151">
        <v>0</v>
      </c>
      <c r="M26" s="152">
        <v>0</v>
      </c>
      <c r="N26" s="153">
        <v>0</v>
      </c>
      <c r="O26" s="141">
        <f t="shared" si="1"/>
        <v>0</v>
      </c>
      <c r="P26" s="142">
        <f t="shared" si="1"/>
        <v>0</v>
      </c>
      <c r="Q26" s="150">
        <v>0</v>
      </c>
      <c r="R26" s="151">
        <v>0</v>
      </c>
      <c r="S26" s="152">
        <v>0</v>
      </c>
      <c r="T26" s="153">
        <v>0</v>
      </c>
      <c r="U26" s="141">
        <f t="shared" si="2"/>
        <v>0</v>
      </c>
      <c r="V26" s="154">
        <f t="shared" si="2"/>
        <v>0</v>
      </c>
      <c r="W26" s="155">
        <f t="shared" si="3"/>
        <v>0</v>
      </c>
      <c r="X26" s="156">
        <f t="shared" si="3"/>
        <v>0</v>
      </c>
      <c r="Y26" s="150">
        <v>0</v>
      </c>
      <c r="Z26" s="157">
        <v>0</v>
      </c>
      <c r="AA26" s="157">
        <v>0</v>
      </c>
      <c r="AB26" s="158"/>
      <c r="AC26" s="157"/>
      <c r="AD26" s="157">
        <v>0</v>
      </c>
    </row>
    <row r="27" spans="1:30" ht="9">
      <c r="A27" s="118">
        <v>14</v>
      </c>
      <c r="B27" s="147" t="s">
        <v>25</v>
      </c>
      <c r="C27" s="148">
        <v>3</v>
      </c>
      <c r="D27" s="149">
        <v>3</v>
      </c>
      <c r="E27" s="150">
        <v>10</v>
      </c>
      <c r="F27" s="151">
        <v>3</v>
      </c>
      <c r="G27" s="152">
        <v>3</v>
      </c>
      <c r="H27" s="153">
        <v>2</v>
      </c>
      <c r="I27" s="141">
        <f t="shared" si="0"/>
        <v>13</v>
      </c>
      <c r="J27" s="154">
        <f t="shared" si="0"/>
        <v>5</v>
      </c>
      <c r="K27" s="152">
        <v>8</v>
      </c>
      <c r="L27" s="151">
        <v>5</v>
      </c>
      <c r="M27" s="152">
        <v>4</v>
      </c>
      <c r="N27" s="153">
        <v>2</v>
      </c>
      <c r="O27" s="141">
        <f t="shared" si="1"/>
        <v>12</v>
      </c>
      <c r="P27" s="142">
        <f t="shared" si="1"/>
        <v>7</v>
      </c>
      <c r="Q27" s="150">
        <v>116</v>
      </c>
      <c r="R27" s="151">
        <v>56</v>
      </c>
      <c r="S27" s="152">
        <v>61</v>
      </c>
      <c r="T27" s="153">
        <v>31</v>
      </c>
      <c r="U27" s="141">
        <f t="shared" si="2"/>
        <v>177</v>
      </c>
      <c r="V27" s="154">
        <f t="shared" si="2"/>
        <v>87</v>
      </c>
      <c r="W27" s="155">
        <f t="shared" si="3"/>
        <v>202</v>
      </c>
      <c r="X27" s="156">
        <f t="shared" si="3"/>
        <v>99</v>
      </c>
      <c r="Y27" s="150">
        <v>1</v>
      </c>
      <c r="Z27" s="157">
        <v>6</v>
      </c>
      <c r="AA27" s="157">
        <v>10</v>
      </c>
      <c r="AB27" s="158"/>
      <c r="AC27" s="157"/>
      <c r="AD27" s="157">
        <v>1</v>
      </c>
    </row>
    <row r="28" spans="1:30" ht="9">
      <c r="A28" s="118">
        <v>15</v>
      </c>
      <c r="B28" s="147" t="s">
        <v>282</v>
      </c>
      <c r="C28" s="148">
        <v>2</v>
      </c>
      <c r="D28" s="149">
        <v>2</v>
      </c>
      <c r="E28" s="150">
        <v>13</v>
      </c>
      <c r="F28" s="151">
        <v>6</v>
      </c>
      <c r="G28" s="152">
        <v>5</v>
      </c>
      <c r="H28" s="153">
        <v>1</v>
      </c>
      <c r="I28" s="141">
        <f t="shared" si="0"/>
        <v>18</v>
      </c>
      <c r="J28" s="154">
        <f t="shared" si="0"/>
        <v>7</v>
      </c>
      <c r="K28" s="152">
        <v>8</v>
      </c>
      <c r="L28" s="151">
        <v>5</v>
      </c>
      <c r="M28" s="152">
        <v>0</v>
      </c>
      <c r="N28" s="153">
        <v>0</v>
      </c>
      <c r="O28" s="141">
        <f t="shared" si="1"/>
        <v>8</v>
      </c>
      <c r="P28" s="142">
        <f t="shared" si="1"/>
        <v>5</v>
      </c>
      <c r="Q28" s="150">
        <v>91</v>
      </c>
      <c r="R28" s="151">
        <v>23</v>
      </c>
      <c r="S28" s="152">
        <v>46</v>
      </c>
      <c r="T28" s="153">
        <v>12</v>
      </c>
      <c r="U28" s="141">
        <f t="shared" si="2"/>
        <v>137</v>
      </c>
      <c r="V28" s="154">
        <f t="shared" si="2"/>
        <v>35</v>
      </c>
      <c r="W28" s="155">
        <f t="shared" si="3"/>
        <v>163</v>
      </c>
      <c r="X28" s="156">
        <f t="shared" si="3"/>
        <v>47</v>
      </c>
      <c r="Y28" s="150">
        <v>0</v>
      </c>
      <c r="Z28" s="157">
        <v>5</v>
      </c>
      <c r="AA28" s="157">
        <v>6</v>
      </c>
      <c r="AB28" s="158"/>
      <c r="AC28" s="157"/>
      <c r="AD28" s="157">
        <v>0</v>
      </c>
    </row>
    <row r="29" spans="1:30" ht="9">
      <c r="A29" s="118">
        <v>16</v>
      </c>
      <c r="B29" s="147" t="s">
        <v>26</v>
      </c>
      <c r="C29" s="148">
        <v>0</v>
      </c>
      <c r="D29" s="149">
        <v>0</v>
      </c>
      <c r="E29" s="150">
        <v>0</v>
      </c>
      <c r="F29" s="151">
        <v>0</v>
      </c>
      <c r="G29" s="152">
        <v>0</v>
      </c>
      <c r="H29" s="153">
        <v>0</v>
      </c>
      <c r="I29" s="141">
        <f t="shared" si="0"/>
        <v>0</v>
      </c>
      <c r="J29" s="154">
        <f t="shared" si="0"/>
        <v>0</v>
      </c>
      <c r="K29" s="152">
        <v>0</v>
      </c>
      <c r="L29" s="151">
        <v>0</v>
      </c>
      <c r="M29" s="152">
        <v>0</v>
      </c>
      <c r="N29" s="153">
        <v>0</v>
      </c>
      <c r="O29" s="141">
        <f t="shared" si="1"/>
        <v>0</v>
      </c>
      <c r="P29" s="142">
        <f t="shared" si="1"/>
        <v>0</v>
      </c>
      <c r="Q29" s="150">
        <v>0</v>
      </c>
      <c r="R29" s="151">
        <v>0</v>
      </c>
      <c r="S29" s="152">
        <v>0</v>
      </c>
      <c r="T29" s="153">
        <v>0</v>
      </c>
      <c r="U29" s="141">
        <f t="shared" si="2"/>
        <v>0</v>
      </c>
      <c r="V29" s="154">
        <f t="shared" si="2"/>
        <v>0</v>
      </c>
      <c r="W29" s="155">
        <f t="shared" si="3"/>
        <v>0</v>
      </c>
      <c r="X29" s="156">
        <f t="shared" si="3"/>
        <v>0</v>
      </c>
      <c r="Y29" s="150">
        <v>0</v>
      </c>
      <c r="Z29" s="157">
        <v>0</v>
      </c>
      <c r="AA29" s="157">
        <v>0</v>
      </c>
      <c r="AB29" s="158"/>
      <c r="AC29" s="157"/>
      <c r="AD29" s="157">
        <v>0</v>
      </c>
    </row>
    <row r="30" spans="1:30" ht="9">
      <c r="A30" s="118">
        <v>17</v>
      </c>
      <c r="B30" s="147" t="s">
        <v>283</v>
      </c>
      <c r="C30" s="148">
        <v>0</v>
      </c>
      <c r="D30" s="149">
        <v>0</v>
      </c>
      <c r="E30" s="150">
        <v>0</v>
      </c>
      <c r="F30" s="151">
        <v>0</v>
      </c>
      <c r="G30" s="152">
        <v>0</v>
      </c>
      <c r="H30" s="153">
        <v>0</v>
      </c>
      <c r="I30" s="141">
        <f t="shared" si="0"/>
        <v>0</v>
      </c>
      <c r="J30" s="154">
        <f t="shared" si="0"/>
        <v>0</v>
      </c>
      <c r="K30" s="152">
        <v>0</v>
      </c>
      <c r="L30" s="151">
        <v>0</v>
      </c>
      <c r="M30" s="152">
        <v>0</v>
      </c>
      <c r="N30" s="153">
        <v>0</v>
      </c>
      <c r="O30" s="141">
        <f t="shared" si="1"/>
        <v>0</v>
      </c>
      <c r="P30" s="142">
        <f t="shared" si="1"/>
        <v>0</v>
      </c>
      <c r="Q30" s="150">
        <v>0</v>
      </c>
      <c r="R30" s="151">
        <v>0</v>
      </c>
      <c r="S30" s="152">
        <v>0</v>
      </c>
      <c r="T30" s="153">
        <v>0</v>
      </c>
      <c r="U30" s="141">
        <f t="shared" si="2"/>
        <v>0</v>
      </c>
      <c r="V30" s="154">
        <f t="shared" si="2"/>
        <v>0</v>
      </c>
      <c r="W30" s="155">
        <f t="shared" si="3"/>
        <v>0</v>
      </c>
      <c r="X30" s="156">
        <f t="shared" si="3"/>
        <v>0</v>
      </c>
      <c r="Y30" s="150">
        <v>0</v>
      </c>
      <c r="Z30" s="157">
        <v>0</v>
      </c>
      <c r="AA30" s="157">
        <v>0</v>
      </c>
      <c r="AB30" s="158"/>
      <c r="AC30" s="157"/>
      <c r="AD30" s="157">
        <v>0</v>
      </c>
    </row>
    <row r="31" spans="1:30" ht="9">
      <c r="A31" s="118">
        <v>18</v>
      </c>
      <c r="B31" s="147" t="s">
        <v>28</v>
      </c>
      <c r="C31" s="148">
        <v>0</v>
      </c>
      <c r="D31" s="149">
        <v>0</v>
      </c>
      <c r="E31" s="150">
        <v>0</v>
      </c>
      <c r="F31" s="151">
        <v>0</v>
      </c>
      <c r="G31" s="152">
        <v>0</v>
      </c>
      <c r="H31" s="153">
        <v>0</v>
      </c>
      <c r="I31" s="141">
        <f t="shared" si="0"/>
        <v>0</v>
      </c>
      <c r="J31" s="154">
        <f t="shared" si="0"/>
        <v>0</v>
      </c>
      <c r="K31" s="152">
        <v>0</v>
      </c>
      <c r="L31" s="151">
        <v>0</v>
      </c>
      <c r="M31" s="152">
        <v>0</v>
      </c>
      <c r="N31" s="153">
        <v>0</v>
      </c>
      <c r="O31" s="141">
        <f t="shared" si="1"/>
        <v>0</v>
      </c>
      <c r="P31" s="142">
        <f t="shared" si="1"/>
        <v>0</v>
      </c>
      <c r="Q31" s="150">
        <v>0</v>
      </c>
      <c r="R31" s="151">
        <v>0</v>
      </c>
      <c r="S31" s="152">
        <v>0</v>
      </c>
      <c r="T31" s="153">
        <v>0</v>
      </c>
      <c r="U31" s="141">
        <f t="shared" si="2"/>
        <v>0</v>
      </c>
      <c r="V31" s="154">
        <f t="shared" si="2"/>
        <v>0</v>
      </c>
      <c r="W31" s="155">
        <f t="shared" si="3"/>
        <v>0</v>
      </c>
      <c r="X31" s="156">
        <f t="shared" si="3"/>
        <v>0</v>
      </c>
      <c r="Y31" s="150">
        <v>0</v>
      </c>
      <c r="Z31" s="157">
        <v>0</v>
      </c>
      <c r="AA31" s="157">
        <v>0</v>
      </c>
      <c r="AB31" s="158"/>
      <c r="AC31" s="157"/>
      <c r="AD31" s="157">
        <v>0</v>
      </c>
    </row>
    <row r="32" spans="1:30" ht="9">
      <c r="A32" s="118">
        <v>19</v>
      </c>
      <c r="B32" s="147" t="s">
        <v>284</v>
      </c>
      <c r="C32" s="148">
        <v>0</v>
      </c>
      <c r="D32" s="149">
        <v>0</v>
      </c>
      <c r="E32" s="150">
        <v>0</v>
      </c>
      <c r="F32" s="151">
        <v>0</v>
      </c>
      <c r="G32" s="152">
        <v>0</v>
      </c>
      <c r="H32" s="153">
        <v>0</v>
      </c>
      <c r="I32" s="141">
        <f t="shared" si="0"/>
        <v>0</v>
      </c>
      <c r="J32" s="154">
        <f t="shared" si="0"/>
        <v>0</v>
      </c>
      <c r="K32" s="152">
        <v>0</v>
      </c>
      <c r="L32" s="151">
        <v>0</v>
      </c>
      <c r="M32" s="152">
        <v>0</v>
      </c>
      <c r="N32" s="153">
        <v>0</v>
      </c>
      <c r="O32" s="141">
        <f t="shared" si="1"/>
        <v>0</v>
      </c>
      <c r="P32" s="142">
        <f t="shared" si="1"/>
        <v>0</v>
      </c>
      <c r="Q32" s="150">
        <v>0</v>
      </c>
      <c r="R32" s="151">
        <v>0</v>
      </c>
      <c r="S32" s="152">
        <v>0</v>
      </c>
      <c r="T32" s="153">
        <v>0</v>
      </c>
      <c r="U32" s="141">
        <f t="shared" si="2"/>
        <v>0</v>
      </c>
      <c r="V32" s="154">
        <f t="shared" si="2"/>
        <v>0</v>
      </c>
      <c r="W32" s="155">
        <f t="shared" si="3"/>
        <v>0</v>
      </c>
      <c r="X32" s="156">
        <f t="shared" si="3"/>
        <v>0</v>
      </c>
      <c r="Y32" s="150">
        <v>0</v>
      </c>
      <c r="Z32" s="157">
        <v>0</v>
      </c>
      <c r="AA32" s="157">
        <v>0</v>
      </c>
      <c r="AB32" s="158"/>
      <c r="AC32" s="157"/>
      <c r="AD32" s="157">
        <v>0</v>
      </c>
    </row>
    <row r="33" spans="1:30" ht="9">
      <c r="A33" s="118">
        <v>20</v>
      </c>
      <c r="B33" s="147" t="s">
        <v>29</v>
      </c>
      <c r="C33" s="148">
        <v>0</v>
      </c>
      <c r="D33" s="149">
        <v>0</v>
      </c>
      <c r="E33" s="150">
        <v>0</v>
      </c>
      <c r="F33" s="151">
        <v>0</v>
      </c>
      <c r="G33" s="152">
        <v>0</v>
      </c>
      <c r="H33" s="153">
        <v>0</v>
      </c>
      <c r="I33" s="141">
        <f t="shared" si="0"/>
        <v>0</v>
      </c>
      <c r="J33" s="154">
        <f t="shared" si="0"/>
        <v>0</v>
      </c>
      <c r="K33" s="152">
        <v>0</v>
      </c>
      <c r="L33" s="151">
        <v>0</v>
      </c>
      <c r="M33" s="152">
        <v>0</v>
      </c>
      <c r="N33" s="153">
        <v>0</v>
      </c>
      <c r="O33" s="141">
        <f t="shared" si="1"/>
        <v>0</v>
      </c>
      <c r="P33" s="142">
        <f t="shared" si="1"/>
        <v>0</v>
      </c>
      <c r="Q33" s="150">
        <v>0</v>
      </c>
      <c r="R33" s="151">
        <v>0</v>
      </c>
      <c r="S33" s="152">
        <v>0</v>
      </c>
      <c r="T33" s="153">
        <v>0</v>
      </c>
      <c r="U33" s="141">
        <f t="shared" si="2"/>
        <v>0</v>
      </c>
      <c r="V33" s="154">
        <f t="shared" si="2"/>
        <v>0</v>
      </c>
      <c r="W33" s="155">
        <f t="shared" si="3"/>
        <v>0</v>
      </c>
      <c r="X33" s="156">
        <f t="shared" si="3"/>
        <v>0</v>
      </c>
      <c r="Y33" s="150">
        <v>0</v>
      </c>
      <c r="Z33" s="157">
        <v>0</v>
      </c>
      <c r="AA33" s="157">
        <v>0</v>
      </c>
      <c r="AB33" s="158"/>
      <c r="AC33" s="157"/>
      <c r="AD33" s="157">
        <v>0</v>
      </c>
    </row>
    <row r="34" spans="1:30" ht="9">
      <c r="A34" s="118">
        <v>21</v>
      </c>
      <c r="B34" s="147" t="s">
        <v>30</v>
      </c>
      <c r="C34" s="148">
        <v>0</v>
      </c>
      <c r="D34" s="149">
        <v>0</v>
      </c>
      <c r="E34" s="150">
        <v>0</v>
      </c>
      <c r="F34" s="151">
        <v>0</v>
      </c>
      <c r="G34" s="152">
        <v>0</v>
      </c>
      <c r="H34" s="153">
        <v>0</v>
      </c>
      <c r="I34" s="141">
        <f t="shared" si="0"/>
        <v>0</v>
      </c>
      <c r="J34" s="154">
        <f t="shared" si="0"/>
        <v>0</v>
      </c>
      <c r="K34" s="152">
        <v>0</v>
      </c>
      <c r="L34" s="151">
        <v>0</v>
      </c>
      <c r="M34" s="152">
        <v>0</v>
      </c>
      <c r="N34" s="153">
        <v>0</v>
      </c>
      <c r="O34" s="141">
        <f t="shared" si="1"/>
        <v>0</v>
      </c>
      <c r="P34" s="142">
        <f t="shared" si="1"/>
        <v>0</v>
      </c>
      <c r="Q34" s="150">
        <v>0</v>
      </c>
      <c r="R34" s="151">
        <v>0</v>
      </c>
      <c r="S34" s="152">
        <v>0</v>
      </c>
      <c r="T34" s="153">
        <v>0</v>
      </c>
      <c r="U34" s="141">
        <f t="shared" si="2"/>
        <v>0</v>
      </c>
      <c r="V34" s="154">
        <f t="shared" si="2"/>
        <v>0</v>
      </c>
      <c r="W34" s="155">
        <f t="shared" si="3"/>
        <v>0</v>
      </c>
      <c r="X34" s="156">
        <f t="shared" si="3"/>
        <v>0</v>
      </c>
      <c r="Y34" s="150">
        <v>0</v>
      </c>
      <c r="Z34" s="157">
        <v>0</v>
      </c>
      <c r="AA34" s="157">
        <v>0</v>
      </c>
      <c r="AB34" s="158"/>
      <c r="AC34" s="157"/>
      <c r="AD34" s="157">
        <v>0</v>
      </c>
    </row>
    <row r="35" spans="1:30" ht="9">
      <c r="A35" s="118">
        <v>22</v>
      </c>
      <c r="B35" s="147" t="s">
        <v>31</v>
      </c>
      <c r="C35" s="148">
        <v>0</v>
      </c>
      <c r="D35" s="149">
        <v>0</v>
      </c>
      <c r="E35" s="150">
        <v>0</v>
      </c>
      <c r="F35" s="151">
        <v>0</v>
      </c>
      <c r="G35" s="152">
        <v>0</v>
      </c>
      <c r="H35" s="153">
        <v>0</v>
      </c>
      <c r="I35" s="141">
        <f t="shared" si="0"/>
        <v>0</v>
      </c>
      <c r="J35" s="154">
        <f t="shared" si="0"/>
        <v>0</v>
      </c>
      <c r="K35" s="152">
        <v>0</v>
      </c>
      <c r="L35" s="151">
        <v>0</v>
      </c>
      <c r="M35" s="152">
        <v>0</v>
      </c>
      <c r="N35" s="153">
        <v>0</v>
      </c>
      <c r="O35" s="141">
        <f t="shared" si="1"/>
        <v>0</v>
      </c>
      <c r="P35" s="142">
        <f t="shared" si="1"/>
        <v>0</v>
      </c>
      <c r="Q35" s="150">
        <v>0</v>
      </c>
      <c r="R35" s="151">
        <v>0</v>
      </c>
      <c r="S35" s="152">
        <v>0</v>
      </c>
      <c r="T35" s="153">
        <v>0</v>
      </c>
      <c r="U35" s="141">
        <f t="shared" si="2"/>
        <v>0</v>
      </c>
      <c r="V35" s="154">
        <f t="shared" si="2"/>
        <v>0</v>
      </c>
      <c r="W35" s="155">
        <f t="shared" si="3"/>
        <v>0</v>
      </c>
      <c r="X35" s="156">
        <f t="shared" si="3"/>
        <v>0</v>
      </c>
      <c r="Y35" s="150">
        <v>0</v>
      </c>
      <c r="Z35" s="157">
        <v>0</v>
      </c>
      <c r="AA35" s="157">
        <v>0</v>
      </c>
      <c r="AB35" s="158"/>
      <c r="AC35" s="157"/>
      <c r="AD35" s="157">
        <v>0</v>
      </c>
    </row>
    <row r="36" spans="1:30" ht="9">
      <c r="A36" s="118">
        <v>23</v>
      </c>
      <c r="B36" s="147" t="s">
        <v>32</v>
      </c>
      <c r="C36" s="148">
        <v>6</v>
      </c>
      <c r="D36" s="149">
        <v>5</v>
      </c>
      <c r="E36" s="150">
        <v>21</v>
      </c>
      <c r="F36" s="151">
        <v>6</v>
      </c>
      <c r="G36" s="152">
        <v>7</v>
      </c>
      <c r="H36" s="153">
        <v>2</v>
      </c>
      <c r="I36" s="141">
        <f t="shared" si="0"/>
        <v>28</v>
      </c>
      <c r="J36" s="154">
        <f t="shared" si="0"/>
        <v>8</v>
      </c>
      <c r="K36" s="152">
        <v>19</v>
      </c>
      <c r="L36" s="151">
        <v>10</v>
      </c>
      <c r="M36" s="152">
        <v>12</v>
      </c>
      <c r="N36" s="153">
        <v>7</v>
      </c>
      <c r="O36" s="141">
        <f t="shared" si="1"/>
        <v>31</v>
      </c>
      <c r="P36" s="142">
        <f t="shared" si="1"/>
        <v>17</v>
      </c>
      <c r="Q36" s="150">
        <v>159</v>
      </c>
      <c r="R36" s="151">
        <v>87</v>
      </c>
      <c r="S36" s="152">
        <v>86</v>
      </c>
      <c r="T36" s="153">
        <v>49</v>
      </c>
      <c r="U36" s="141">
        <f t="shared" si="2"/>
        <v>245</v>
      </c>
      <c r="V36" s="154">
        <f t="shared" si="2"/>
        <v>136</v>
      </c>
      <c r="W36" s="155">
        <f t="shared" si="3"/>
        <v>304</v>
      </c>
      <c r="X36" s="156">
        <f t="shared" si="3"/>
        <v>161</v>
      </c>
      <c r="Y36" s="150">
        <v>3</v>
      </c>
      <c r="Z36" s="157">
        <v>14</v>
      </c>
      <c r="AA36" s="157">
        <v>19</v>
      </c>
      <c r="AB36" s="158"/>
      <c r="AC36" s="157"/>
      <c r="AD36" s="157">
        <v>1</v>
      </c>
    </row>
    <row r="37" spans="1:30" ht="9">
      <c r="A37" s="118">
        <v>24</v>
      </c>
      <c r="B37" s="147" t="s">
        <v>285</v>
      </c>
      <c r="C37" s="148">
        <v>0</v>
      </c>
      <c r="D37" s="149">
        <v>0</v>
      </c>
      <c r="E37" s="150">
        <v>0</v>
      </c>
      <c r="F37" s="151">
        <v>0</v>
      </c>
      <c r="G37" s="152">
        <v>0</v>
      </c>
      <c r="H37" s="153">
        <v>0</v>
      </c>
      <c r="I37" s="141">
        <f t="shared" si="0"/>
        <v>0</v>
      </c>
      <c r="J37" s="154">
        <f t="shared" si="0"/>
        <v>0</v>
      </c>
      <c r="K37" s="152">
        <v>0</v>
      </c>
      <c r="L37" s="151">
        <v>0</v>
      </c>
      <c r="M37" s="152">
        <v>0</v>
      </c>
      <c r="N37" s="153">
        <v>0</v>
      </c>
      <c r="O37" s="141">
        <f t="shared" si="1"/>
        <v>0</v>
      </c>
      <c r="P37" s="142">
        <f t="shared" si="1"/>
        <v>0</v>
      </c>
      <c r="Q37" s="150">
        <v>0</v>
      </c>
      <c r="R37" s="151">
        <v>0</v>
      </c>
      <c r="S37" s="152">
        <v>0</v>
      </c>
      <c r="T37" s="153">
        <v>0</v>
      </c>
      <c r="U37" s="141">
        <f t="shared" si="2"/>
        <v>0</v>
      </c>
      <c r="V37" s="154">
        <f t="shared" si="2"/>
        <v>0</v>
      </c>
      <c r="W37" s="155">
        <f t="shared" si="3"/>
        <v>0</v>
      </c>
      <c r="X37" s="156">
        <f t="shared" si="3"/>
        <v>0</v>
      </c>
      <c r="Y37" s="150">
        <v>0</v>
      </c>
      <c r="Z37" s="157">
        <v>0</v>
      </c>
      <c r="AA37" s="157">
        <v>0</v>
      </c>
      <c r="AB37" s="158"/>
      <c r="AC37" s="157"/>
      <c r="AD37" s="157">
        <v>0</v>
      </c>
    </row>
    <row r="38" spans="1:30" ht="9">
      <c r="A38" s="118">
        <v>25</v>
      </c>
      <c r="B38" s="147" t="s">
        <v>286</v>
      </c>
      <c r="C38" s="148">
        <v>2</v>
      </c>
      <c r="D38" s="149">
        <v>2</v>
      </c>
      <c r="E38" s="150">
        <v>8</v>
      </c>
      <c r="F38" s="151">
        <v>5</v>
      </c>
      <c r="G38" s="152">
        <v>3</v>
      </c>
      <c r="H38" s="153">
        <v>1</v>
      </c>
      <c r="I38" s="141">
        <f t="shared" si="0"/>
        <v>11</v>
      </c>
      <c r="J38" s="154">
        <f t="shared" si="0"/>
        <v>6</v>
      </c>
      <c r="K38" s="152">
        <v>11</v>
      </c>
      <c r="L38" s="151">
        <v>6</v>
      </c>
      <c r="M38" s="152">
        <v>4</v>
      </c>
      <c r="N38" s="153">
        <v>3</v>
      </c>
      <c r="O38" s="141">
        <f t="shared" si="1"/>
        <v>15</v>
      </c>
      <c r="P38" s="142">
        <f t="shared" si="1"/>
        <v>9</v>
      </c>
      <c r="Q38" s="150">
        <v>76</v>
      </c>
      <c r="R38" s="151">
        <v>9</v>
      </c>
      <c r="S38" s="152">
        <v>47</v>
      </c>
      <c r="T38" s="153">
        <v>8</v>
      </c>
      <c r="U38" s="141">
        <f t="shared" si="2"/>
        <v>123</v>
      </c>
      <c r="V38" s="154">
        <f t="shared" si="2"/>
        <v>17</v>
      </c>
      <c r="W38" s="155">
        <f t="shared" si="3"/>
        <v>149</v>
      </c>
      <c r="X38" s="156">
        <f t="shared" si="3"/>
        <v>32</v>
      </c>
      <c r="Y38" s="150">
        <v>1</v>
      </c>
      <c r="Z38" s="157">
        <v>7</v>
      </c>
      <c r="AA38" s="157">
        <v>8</v>
      </c>
      <c r="AB38" s="158"/>
      <c r="AC38" s="157"/>
      <c r="AD38" s="157">
        <v>0</v>
      </c>
    </row>
    <row r="39" spans="1:30" ht="9">
      <c r="A39" s="118">
        <v>26</v>
      </c>
      <c r="B39" s="147" t="s">
        <v>33</v>
      </c>
      <c r="C39" s="148">
        <v>0</v>
      </c>
      <c r="D39" s="149">
        <v>0</v>
      </c>
      <c r="E39" s="150">
        <v>0</v>
      </c>
      <c r="F39" s="151">
        <v>0</v>
      </c>
      <c r="G39" s="152">
        <v>0</v>
      </c>
      <c r="H39" s="153">
        <v>0</v>
      </c>
      <c r="I39" s="141">
        <f t="shared" si="0"/>
        <v>0</v>
      </c>
      <c r="J39" s="154">
        <f t="shared" si="0"/>
        <v>0</v>
      </c>
      <c r="K39" s="152">
        <v>0</v>
      </c>
      <c r="L39" s="151">
        <v>0</v>
      </c>
      <c r="M39" s="152">
        <v>0</v>
      </c>
      <c r="N39" s="153">
        <v>0</v>
      </c>
      <c r="O39" s="141">
        <f t="shared" si="1"/>
        <v>0</v>
      </c>
      <c r="P39" s="142">
        <f t="shared" si="1"/>
        <v>0</v>
      </c>
      <c r="Q39" s="150">
        <v>0</v>
      </c>
      <c r="R39" s="151">
        <v>0</v>
      </c>
      <c r="S39" s="152">
        <v>0</v>
      </c>
      <c r="T39" s="153">
        <v>0</v>
      </c>
      <c r="U39" s="141">
        <f t="shared" si="2"/>
        <v>0</v>
      </c>
      <c r="V39" s="154">
        <f t="shared" si="2"/>
        <v>0</v>
      </c>
      <c r="W39" s="155">
        <f t="shared" si="3"/>
        <v>0</v>
      </c>
      <c r="X39" s="156">
        <f t="shared" si="3"/>
        <v>0</v>
      </c>
      <c r="Y39" s="150">
        <v>0</v>
      </c>
      <c r="Z39" s="157">
        <v>0</v>
      </c>
      <c r="AA39" s="157">
        <v>0</v>
      </c>
      <c r="AB39" s="158"/>
      <c r="AC39" s="157"/>
      <c r="AD39" s="157">
        <v>0</v>
      </c>
    </row>
    <row r="40" spans="1:30" ht="9">
      <c r="A40" s="118">
        <v>27</v>
      </c>
      <c r="B40" s="147" t="s">
        <v>287</v>
      </c>
      <c r="C40" s="148">
        <v>7</v>
      </c>
      <c r="D40" s="149">
        <v>6</v>
      </c>
      <c r="E40" s="150">
        <v>32</v>
      </c>
      <c r="F40" s="151">
        <v>5</v>
      </c>
      <c r="G40" s="152">
        <v>9</v>
      </c>
      <c r="H40" s="153">
        <v>3</v>
      </c>
      <c r="I40" s="141">
        <f t="shared" si="0"/>
        <v>41</v>
      </c>
      <c r="J40" s="154">
        <f t="shared" si="0"/>
        <v>8</v>
      </c>
      <c r="K40" s="152">
        <v>45</v>
      </c>
      <c r="L40" s="151">
        <v>15</v>
      </c>
      <c r="M40" s="152">
        <v>28</v>
      </c>
      <c r="N40" s="153">
        <v>11</v>
      </c>
      <c r="O40" s="141">
        <f t="shared" si="1"/>
        <v>73</v>
      </c>
      <c r="P40" s="142">
        <f t="shared" si="1"/>
        <v>26</v>
      </c>
      <c r="Q40" s="150">
        <v>284</v>
      </c>
      <c r="R40" s="151">
        <v>69</v>
      </c>
      <c r="S40" s="152">
        <v>173</v>
      </c>
      <c r="T40" s="153">
        <v>47</v>
      </c>
      <c r="U40" s="141">
        <f t="shared" si="2"/>
        <v>457</v>
      </c>
      <c r="V40" s="154">
        <f t="shared" si="2"/>
        <v>116</v>
      </c>
      <c r="W40" s="155">
        <f t="shared" si="3"/>
        <v>571</v>
      </c>
      <c r="X40" s="156">
        <f t="shared" si="3"/>
        <v>150</v>
      </c>
      <c r="Y40" s="150">
        <v>2</v>
      </c>
      <c r="Z40" s="157">
        <v>33</v>
      </c>
      <c r="AA40" s="157">
        <v>52</v>
      </c>
      <c r="AB40" s="158"/>
      <c r="AC40" s="157"/>
      <c r="AD40" s="157">
        <v>2</v>
      </c>
    </row>
    <row r="41" spans="1:30" ht="9">
      <c r="A41" s="118">
        <v>28</v>
      </c>
      <c r="B41" s="147" t="s">
        <v>288</v>
      </c>
      <c r="C41" s="148">
        <v>0</v>
      </c>
      <c r="D41" s="149">
        <v>0</v>
      </c>
      <c r="E41" s="150">
        <v>0</v>
      </c>
      <c r="F41" s="151">
        <v>0</v>
      </c>
      <c r="G41" s="152">
        <v>0</v>
      </c>
      <c r="H41" s="153">
        <v>0</v>
      </c>
      <c r="I41" s="141">
        <f t="shared" si="0"/>
        <v>0</v>
      </c>
      <c r="J41" s="154">
        <f t="shared" si="0"/>
        <v>0</v>
      </c>
      <c r="K41" s="152">
        <v>0</v>
      </c>
      <c r="L41" s="151">
        <v>0</v>
      </c>
      <c r="M41" s="152">
        <v>0</v>
      </c>
      <c r="N41" s="153">
        <v>0</v>
      </c>
      <c r="O41" s="141">
        <f t="shared" si="1"/>
        <v>0</v>
      </c>
      <c r="P41" s="142">
        <f t="shared" si="1"/>
        <v>0</v>
      </c>
      <c r="Q41" s="150">
        <v>0</v>
      </c>
      <c r="R41" s="151">
        <v>0</v>
      </c>
      <c r="S41" s="152">
        <v>0</v>
      </c>
      <c r="T41" s="153">
        <v>0</v>
      </c>
      <c r="U41" s="141">
        <f t="shared" si="2"/>
        <v>0</v>
      </c>
      <c r="V41" s="154">
        <f t="shared" si="2"/>
        <v>0</v>
      </c>
      <c r="W41" s="155">
        <f t="shared" si="3"/>
        <v>0</v>
      </c>
      <c r="X41" s="156">
        <f t="shared" si="3"/>
        <v>0</v>
      </c>
      <c r="Y41" s="150">
        <v>0</v>
      </c>
      <c r="Z41" s="157">
        <v>0</v>
      </c>
      <c r="AA41" s="157">
        <v>0</v>
      </c>
      <c r="AB41" s="158"/>
      <c r="AC41" s="157"/>
      <c r="AD41" s="157">
        <v>0</v>
      </c>
    </row>
    <row r="42" spans="1:30" ht="9">
      <c r="A42" s="118">
        <v>29</v>
      </c>
      <c r="B42" s="147" t="s">
        <v>289</v>
      </c>
      <c r="C42" s="148">
        <v>1</v>
      </c>
      <c r="D42" s="149">
        <v>1</v>
      </c>
      <c r="E42" s="150">
        <v>3</v>
      </c>
      <c r="F42" s="151">
        <v>1</v>
      </c>
      <c r="G42" s="152">
        <v>4</v>
      </c>
      <c r="H42" s="153">
        <v>0</v>
      </c>
      <c r="I42" s="141">
        <f t="shared" si="0"/>
        <v>7</v>
      </c>
      <c r="J42" s="154">
        <f t="shared" si="0"/>
        <v>1</v>
      </c>
      <c r="K42" s="152">
        <v>4</v>
      </c>
      <c r="L42" s="151">
        <v>0</v>
      </c>
      <c r="M42" s="152">
        <v>2</v>
      </c>
      <c r="N42" s="153">
        <v>0</v>
      </c>
      <c r="O42" s="141">
        <f t="shared" si="1"/>
        <v>6</v>
      </c>
      <c r="P42" s="142">
        <f t="shared" si="1"/>
        <v>0</v>
      </c>
      <c r="Q42" s="150">
        <v>65</v>
      </c>
      <c r="R42" s="151">
        <v>46</v>
      </c>
      <c r="S42" s="152">
        <v>48</v>
      </c>
      <c r="T42" s="153">
        <v>39</v>
      </c>
      <c r="U42" s="141">
        <f t="shared" si="2"/>
        <v>113</v>
      </c>
      <c r="V42" s="154">
        <f t="shared" si="2"/>
        <v>85</v>
      </c>
      <c r="W42" s="155">
        <f t="shared" si="3"/>
        <v>126</v>
      </c>
      <c r="X42" s="156">
        <f t="shared" si="3"/>
        <v>86</v>
      </c>
      <c r="Y42" s="150">
        <v>0</v>
      </c>
      <c r="Z42" s="157">
        <v>8</v>
      </c>
      <c r="AA42" s="157">
        <v>5</v>
      </c>
      <c r="AB42" s="158"/>
      <c r="AC42" s="157"/>
      <c r="AD42" s="157">
        <v>0</v>
      </c>
    </row>
    <row r="43" spans="1:30" ht="9">
      <c r="A43" s="118">
        <v>30</v>
      </c>
      <c r="B43" s="147" t="s">
        <v>290</v>
      </c>
      <c r="C43" s="148">
        <v>0</v>
      </c>
      <c r="D43" s="149">
        <v>0</v>
      </c>
      <c r="E43" s="150">
        <v>0</v>
      </c>
      <c r="F43" s="151">
        <v>0</v>
      </c>
      <c r="G43" s="152">
        <v>0</v>
      </c>
      <c r="H43" s="153">
        <v>0</v>
      </c>
      <c r="I43" s="141">
        <f t="shared" si="0"/>
        <v>0</v>
      </c>
      <c r="J43" s="154">
        <f t="shared" si="0"/>
        <v>0</v>
      </c>
      <c r="K43" s="152">
        <v>0</v>
      </c>
      <c r="L43" s="151">
        <v>0</v>
      </c>
      <c r="M43" s="152">
        <v>0</v>
      </c>
      <c r="N43" s="153">
        <v>0</v>
      </c>
      <c r="O43" s="141">
        <f t="shared" si="1"/>
        <v>0</v>
      </c>
      <c r="P43" s="142">
        <f t="shared" si="1"/>
        <v>0</v>
      </c>
      <c r="Q43" s="150">
        <v>0</v>
      </c>
      <c r="R43" s="151">
        <v>0</v>
      </c>
      <c r="S43" s="152">
        <v>0</v>
      </c>
      <c r="T43" s="153">
        <v>0</v>
      </c>
      <c r="U43" s="141">
        <f t="shared" si="2"/>
        <v>0</v>
      </c>
      <c r="V43" s="154">
        <f t="shared" si="2"/>
        <v>0</v>
      </c>
      <c r="W43" s="155">
        <f t="shared" si="3"/>
        <v>0</v>
      </c>
      <c r="X43" s="156">
        <f t="shared" si="3"/>
        <v>0</v>
      </c>
      <c r="Y43" s="150">
        <v>0</v>
      </c>
      <c r="Z43" s="157">
        <v>0</v>
      </c>
      <c r="AA43" s="157">
        <v>0</v>
      </c>
      <c r="AB43" s="158"/>
      <c r="AC43" s="157"/>
      <c r="AD43" s="157">
        <v>0</v>
      </c>
    </row>
    <row r="44" spans="1:30" ht="9">
      <c r="A44" s="118">
        <v>31</v>
      </c>
      <c r="B44" s="147" t="s">
        <v>34</v>
      </c>
      <c r="C44" s="148">
        <v>0</v>
      </c>
      <c r="D44" s="149">
        <v>0</v>
      </c>
      <c r="E44" s="150">
        <v>0</v>
      </c>
      <c r="F44" s="151">
        <v>0</v>
      </c>
      <c r="G44" s="152">
        <v>0</v>
      </c>
      <c r="H44" s="153">
        <v>0</v>
      </c>
      <c r="I44" s="141">
        <f t="shared" si="0"/>
        <v>0</v>
      </c>
      <c r="J44" s="154">
        <f t="shared" si="0"/>
        <v>0</v>
      </c>
      <c r="K44" s="152">
        <v>0</v>
      </c>
      <c r="L44" s="151">
        <v>0</v>
      </c>
      <c r="M44" s="152">
        <v>0</v>
      </c>
      <c r="N44" s="153">
        <v>0</v>
      </c>
      <c r="O44" s="141">
        <f t="shared" si="1"/>
        <v>0</v>
      </c>
      <c r="P44" s="142">
        <f t="shared" si="1"/>
        <v>0</v>
      </c>
      <c r="Q44" s="150">
        <v>0</v>
      </c>
      <c r="R44" s="151">
        <v>0</v>
      </c>
      <c r="S44" s="152">
        <v>0</v>
      </c>
      <c r="T44" s="153">
        <v>0</v>
      </c>
      <c r="U44" s="141">
        <f t="shared" si="2"/>
        <v>0</v>
      </c>
      <c r="V44" s="154">
        <f t="shared" si="2"/>
        <v>0</v>
      </c>
      <c r="W44" s="155">
        <f t="shared" si="3"/>
        <v>0</v>
      </c>
      <c r="X44" s="156">
        <f t="shared" si="3"/>
        <v>0</v>
      </c>
      <c r="Y44" s="150">
        <v>0</v>
      </c>
      <c r="Z44" s="157">
        <v>0</v>
      </c>
      <c r="AA44" s="157">
        <v>0</v>
      </c>
      <c r="AB44" s="158"/>
      <c r="AC44" s="157"/>
      <c r="AD44" s="157">
        <v>0</v>
      </c>
    </row>
    <row r="45" spans="1:30" ht="9">
      <c r="A45" s="118">
        <v>32</v>
      </c>
      <c r="B45" s="147" t="s">
        <v>35</v>
      </c>
      <c r="C45" s="148">
        <v>0</v>
      </c>
      <c r="D45" s="149">
        <v>0</v>
      </c>
      <c r="E45" s="150">
        <v>0</v>
      </c>
      <c r="F45" s="151">
        <v>0</v>
      </c>
      <c r="G45" s="152">
        <v>0</v>
      </c>
      <c r="H45" s="153">
        <v>0</v>
      </c>
      <c r="I45" s="141">
        <f t="shared" si="0"/>
        <v>0</v>
      </c>
      <c r="J45" s="154">
        <f t="shared" si="0"/>
        <v>0</v>
      </c>
      <c r="K45" s="152">
        <v>0</v>
      </c>
      <c r="L45" s="151">
        <v>0</v>
      </c>
      <c r="M45" s="152">
        <v>0</v>
      </c>
      <c r="N45" s="153">
        <v>0</v>
      </c>
      <c r="O45" s="141">
        <f t="shared" si="1"/>
        <v>0</v>
      </c>
      <c r="P45" s="142">
        <f t="shared" si="1"/>
        <v>0</v>
      </c>
      <c r="Q45" s="150">
        <v>0</v>
      </c>
      <c r="R45" s="151">
        <v>0</v>
      </c>
      <c r="S45" s="152">
        <v>0</v>
      </c>
      <c r="T45" s="153">
        <v>0</v>
      </c>
      <c r="U45" s="141">
        <f t="shared" si="2"/>
        <v>0</v>
      </c>
      <c r="V45" s="154">
        <f t="shared" si="2"/>
        <v>0</v>
      </c>
      <c r="W45" s="155">
        <f t="shared" si="3"/>
        <v>0</v>
      </c>
      <c r="X45" s="156">
        <f t="shared" si="3"/>
        <v>0</v>
      </c>
      <c r="Y45" s="150">
        <v>0</v>
      </c>
      <c r="Z45" s="157">
        <v>0</v>
      </c>
      <c r="AA45" s="157">
        <v>0</v>
      </c>
      <c r="AB45" s="158"/>
      <c r="AC45" s="157"/>
      <c r="AD45" s="157">
        <v>0</v>
      </c>
    </row>
    <row r="46" spans="1:30" ht="9">
      <c r="A46" s="118">
        <v>33</v>
      </c>
      <c r="B46" s="147" t="s">
        <v>291</v>
      </c>
      <c r="C46" s="148">
        <v>0</v>
      </c>
      <c r="D46" s="149">
        <v>0</v>
      </c>
      <c r="E46" s="150">
        <v>0</v>
      </c>
      <c r="F46" s="151">
        <v>0</v>
      </c>
      <c r="G46" s="152">
        <v>0</v>
      </c>
      <c r="H46" s="153">
        <v>0</v>
      </c>
      <c r="I46" s="141">
        <f t="shared" si="0"/>
        <v>0</v>
      </c>
      <c r="J46" s="154">
        <f t="shared" si="0"/>
        <v>0</v>
      </c>
      <c r="K46" s="152">
        <v>0</v>
      </c>
      <c r="L46" s="151">
        <v>0</v>
      </c>
      <c r="M46" s="152">
        <v>0</v>
      </c>
      <c r="N46" s="153">
        <v>0</v>
      </c>
      <c r="O46" s="141">
        <f t="shared" si="1"/>
        <v>0</v>
      </c>
      <c r="P46" s="142">
        <f t="shared" si="1"/>
        <v>0</v>
      </c>
      <c r="Q46" s="150">
        <v>0</v>
      </c>
      <c r="R46" s="151">
        <v>0</v>
      </c>
      <c r="S46" s="152">
        <v>0</v>
      </c>
      <c r="T46" s="153">
        <v>0</v>
      </c>
      <c r="U46" s="141">
        <f t="shared" si="2"/>
        <v>0</v>
      </c>
      <c r="V46" s="154">
        <f t="shared" si="2"/>
        <v>0</v>
      </c>
      <c r="W46" s="155">
        <f t="shared" si="3"/>
        <v>0</v>
      </c>
      <c r="X46" s="156">
        <f t="shared" si="3"/>
        <v>0</v>
      </c>
      <c r="Y46" s="150">
        <v>0</v>
      </c>
      <c r="Z46" s="157">
        <v>0</v>
      </c>
      <c r="AA46" s="157">
        <v>0</v>
      </c>
      <c r="AB46" s="158"/>
      <c r="AC46" s="157"/>
      <c r="AD46" s="157">
        <v>0</v>
      </c>
    </row>
    <row r="47" spans="1:30" ht="9">
      <c r="A47" s="118">
        <v>34</v>
      </c>
      <c r="B47" s="147" t="s">
        <v>36</v>
      </c>
      <c r="C47" s="148">
        <v>0</v>
      </c>
      <c r="D47" s="149">
        <v>0</v>
      </c>
      <c r="E47" s="150">
        <v>0</v>
      </c>
      <c r="F47" s="151">
        <v>0</v>
      </c>
      <c r="G47" s="152">
        <v>0</v>
      </c>
      <c r="H47" s="153">
        <v>0</v>
      </c>
      <c r="I47" s="141">
        <f t="shared" si="0"/>
        <v>0</v>
      </c>
      <c r="J47" s="154">
        <f t="shared" si="0"/>
        <v>0</v>
      </c>
      <c r="K47" s="152">
        <v>0</v>
      </c>
      <c r="L47" s="151">
        <v>0</v>
      </c>
      <c r="M47" s="152">
        <v>0</v>
      </c>
      <c r="N47" s="153">
        <v>0</v>
      </c>
      <c r="O47" s="141">
        <f t="shared" si="1"/>
        <v>0</v>
      </c>
      <c r="P47" s="142">
        <f t="shared" si="1"/>
        <v>0</v>
      </c>
      <c r="Q47" s="150">
        <v>0</v>
      </c>
      <c r="R47" s="151">
        <v>0</v>
      </c>
      <c r="S47" s="152">
        <v>0</v>
      </c>
      <c r="T47" s="153">
        <v>0</v>
      </c>
      <c r="U47" s="141">
        <f t="shared" si="2"/>
        <v>0</v>
      </c>
      <c r="V47" s="154">
        <f t="shared" si="2"/>
        <v>0</v>
      </c>
      <c r="W47" s="155">
        <f t="shared" si="3"/>
        <v>0</v>
      </c>
      <c r="X47" s="156">
        <f t="shared" si="3"/>
        <v>0</v>
      </c>
      <c r="Y47" s="150">
        <v>0</v>
      </c>
      <c r="Z47" s="157">
        <v>0</v>
      </c>
      <c r="AA47" s="157">
        <v>0</v>
      </c>
      <c r="AB47" s="158"/>
      <c r="AC47" s="157"/>
      <c r="AD47" s="157">
        <v>0</v>
      </c>
    </row>
    <row r="48" spans="1:30" ht="9">
      <c r="A48" s="118">
        <v>35</v>
      </c>
      <c r="B48" s="147" t="s">
        <v>37</v>
      </c>
      <c r="C48" s="148">
        <v>2</v>
      </c>
      <c r="D48" s="149">
        <v>2</v>
      </c>
      <c r="E48" s="150">
        <v>22</v>
      </c>
      <c r="F48" s="151">
        <v>8</v>
      </c>
      <c r="G48" s="152">
        <v>6</v>
      </c>
      <c r="H48" s="153">
        <v>1</v>
      </c>
      <c r="I48" s="141">
        <f t="shared" si="0"/>
        <v>28</v>
      </c>
      <c r="J48" s="154">
        <f t="shared" si="0"/>
        <v>9</v>
      </c>
      <c r="K48" s="152">
        <v>17</v>
      </c>
      <c r="L48" s="151">
        <v>9</v>
      </c>
      <c r="M48" s="152">
        <v>14</v>
      </c>
      <c r="N48" s="153">
        <v>8</v>
      </c>
      <c r="O48" s="141">
        <f t="shared" si="1"/>
        <v>31</v>
      </c>
      <c r="P48" s="142">
        <f t="shared" si="1"/>
        <v>17</v>
      </c>
      <c r="Q48" s="150">
        <v>201</v>
      </c>
      <c r="R48" s="151">
        <v>54</v>
      </c>
      <c r="S48" s="152">
        <v>114</v>
      </c>
      <c r="T48" s="153">
        <v>43</v>
      </c>
      <c r="U48" s="141">
        <f t="shared" si="2"/>
        <v>315</v>
      </c>
      <c r="V48" s="154">
        <f t="shared" si="2"/>
        <v>97</v>
      </c>
      <c r="W48" s="155">
        <f t="shared" si="3"/>
        <v>374</v>
      </c>
      <c r="X48" s="156">
        <f t="shared" si="3"/>
        <v>123</v>
      </c>
      <c r="Y48" s="150">
        <v>2</v>
      </c>
      <c r="Z48" s="157">
        <v>11</v>
      </c>
      <c r="AA48" s="157">
        <v>15</v>
      </c>
      <c r="AB48" s="158"/>
      <c r="AC48" s="157"/>
      <c r="AD48" s="157">
        <v>1</v>
      </c>
    </row>
    <row r="49" spans="1:30" s="118" customFormat="1" ht="9">
      <c r="A49" s="118">
        <v>36</v>
      </c>
      <c r="B49" s="159" t="s">
        <v>38</v>
      </c>
      <c r="C49" s="148">
        <v>0</v>
      </c>
      <c r="D49" s="149">
        <v>0</v>
      </c>
      <c r="E49" s="150">
        <v>0</v>
      </c>
      <c r="F49" s="151">
        <v>0</v>
      </c>
      <c r="G49" s="152">
        <v>0</v>
      </c>
      <c r="H49" s="153">
        <v>0</v>
      </c>
      <c r="I49" s="141">
        <f t="shared" si="0"/>
        <v>0</v>
      </c>
      <c r="J49" s="154">
        <f t="shared" si="0"/>
        <v>0</v>
      </c>
      <c r="K49" s="152">
        <v>0</v>
      </c>
      <c r="L49" s="151">
        <v>0</v>
      </c>
      <c r="M49" s="152">
        <v>0</v>
      </c>
      <c r="N49" s="153">
        <v>0</v>
      </c>
      <c r="O49" s="141">
        <f t="shared" si="1"/>
        <v>0</v>
      </c>
      <c r="P49" s="142">
        <f t="shared" si="1"/>
        <v>0</v>
      </c>
      <c r="Q49" s="150">
        <v>0</v>
      </c>
      <c r="R49" s="151">
        <v>0</v>
      </c>
      <c r="S49" s="152">
        <v>0</v>
      </c>
      <c r="T49" s="153">
        <v>0</v>
      </c>
      <c r="U49" s="141">
        <f t="shared" si="2"/>
        <v>0</v>
      </c>
      <c r="V49" s="154">
        <f t="shared" si="2"/>
        <v>0</v>
      </c>
      <c r="W49" s="155">
        <f t="shared" si="3"/>
        <v>0</v>
      </c>
      <c r="X49" s="156">
        <f t="shared" si="3"/>
        <v>0</v>
      </c>
      <c r="Y49" s="150">
        <v>0</v>
      </c>
      <c r="Z49" s="157">
        <v>0</v>
      </c>
      <c r="AA49" s="157">
        <v>0</v>
      </c>
      <c r="AB49" s="158"/>
      <c r="AC49" s="157"/>
      <c r="AD49" s="157">
        <v>0</v>
      </c>
    </row>
    <row r="50" spans="1:30" s="160" customFormat="1" ht="9">
      <c r="A50" s="118">
        <v>37</v>
      </c>
      <c r="B50" s="159" t="s">
        <v>39</v>
      </c>
      <c r="C50" s="148">
        <v>0</v>
      </c>
      <c r="D50" s="149">
        <v>0</v>
      </c>
      <c r="E50" s="150">
        <v>0</v>
      </c>
      <c r="F50" s="151">
        <v>0</v>
      </c>
      <c r="G50" s="152">
        <v>0</v>
      </c>
      <c r="H50" s="153">
        <v>0</v>
      </c>
      <c r="I50" s="141">
        <f t="shared" si="0"/>
        <v>0</v>
      </c>
      <c r="J50" s="154">
        <f t="shared" si="0"/>
        <v>0</v>
      </c>
      <c r="K50" s="152">
        <v>0</v>
      </c>
      <c r="L50" s="151">
        <v>0</v>
      </c>
      <c r="M50" s="152">
        <v>0</v>
      </c>
      <c r="N50" s="153">
        <v>0</v>
      </c>
      <c r="O50" s="141">
        <f t="shared" si="1"/>
        <v>0</v>
      </c>
      <c r="P50" s="142">
        <f t="shared" si="1"/>
        <v>0</v>
      </c>
      <c r="Q50" s="150">
        <v>0</v>
      </c>
      <c r="R50" s="151">
        <v>0</v>
      </c>
      <c r="S50" s="152">
        <v>0</v>
      </c>
      <c r="T50" s="153">
        <v>0</v>
      </c>
      <c r="U50" s="141">
        <f t="shared" si="2"/>
        <v>0</v>
      </c>
      <c r="V50" s="154">
        <f t="shared" si="2"/>
        <v>0</v>
      </c>
      <c r="W50" s="155">
        <f t="shared" si="3"/>
        <v>0</v>
      </c>
      <c r="X50" s="156">
        <f t="shared" si="3"/>
        <v>0</v>
      </c>
      <c r="Y50" s="150">
        <v>0</v>
      </c>
      <c r="Z50" s="157">
        <v>0</v>
      </c>
      <c r="AA50" s="157">
        <v>0</v>
      </c>
      <c r="AB50" s="158"/>
      <c r="AC50" s="157"/>
      <c r="AD50" s="157">
        <v>0</v>
      </c>
    </row>
    <row r="51" spans="1:30" ht="9">
      <c r="A51" s="118">
        <v>38</v>
      </c>
      <c r="B51" s="147" t="s">
        <v>292</v>
      </c>
      <c r="C51" s="148">
        <v>3</v>
      </c>
      <c r="D51" s="149">
        <v>3</v>
      </c>
      <c r="E51" s="150">
        <v>8</v>
      </c>
      <c r="F51" s="151">
        <v>3</v>
      </c>
      <c r="G51" s="152">
        <v>2</v>
      </c>
      <c r="H51" s="153">
        <v>1</v>
      </c>
      <c r="I51" s="141">
        <f t="shared" si="0"/>
        <v>10</v>
      </c>
      <c r="J51" s="154">
        <f t="shared" si="0"/>
        <v>4</v>
      </c>
      <c r="K51" s="152">
        <v>6</v>
      </c>
      <c r="L51" s="151">
        <v>4</v>
      </c>
      <c r="M51" s="152">
        <v>5</v>
      </c>
      <c r="N51" s="153">
        <v>3</v>
      </c>
      <c r="O51" s="141">
        <f t="shared" si="1"/>
        <v>11</v>
      </c>
      <c r="P51" s="142">
        <f t="shared" si="1"/>
        <v>7</v>
      </c>
      <c r="Q51" s="150">
        <v>38</v>
      </c>
      <c r="R51" s="151">
        <v>11</v>
      </c>
      <c r="S51" s="152">
        <v>35</v>
      </c>
      <c r="T51" s="153">
        <v>9</v>
      </c>
      <c r="U51" s="141">
        <f t="shared" si="2"/>
        <v>73</v>
      </c>
      <c r="V51" s="154">
        <f t="shared" si="2"/>
        <v>20</v>
      </c>
      <c r="W51" s="155">
        <f t="shared" si="3"/>
        <v>94</v>
      </c>
      <c r="X51" s="156">
        <f t="shared" si="3"/>
        <v>31</v>
      </c>
      <c r="Y51" s="150">
        <v>0</v>
      </c>
      <c r="Z51" s="157">
        <v>4</v>
      </c>
      <c r="AA51" s="157">
        <v>2</v>
      </c>
      <c r="AB51" s="158"/>
      <c r="AC51" s="157"/>
      <c r="AD51" s="157">
        <v>0</v>
      </c>
    </row>
    <row r="52" spans="1:30" s="118" customFormat="1" ht="9">
      <c r="A52" s="118">
        <v>39</v>
      </c>
      <c r="B52" s="159" t="s">
        <v>40</v>
      </c>
      <c r="C52" s="148">
        <v>0</v>
      </c>
      <c r="D52" s="149">
        <v>0</v>
      </c>
      <c r="E52" s="150">
        <v>0</v>
      </c>
      <c r="F52" s="151">
        <v>0</v>
      </c>
      <c r="G52" s="152">
        <v>0</v>
      </c>
      <c r="H52" s="153">
        <v>0</v>
      </c>
      <c r="I52" s="141">
        <f t="shared" si="0"/>
        <v>0</v>
      </c>
      <c r="J52" s="154">
        <f t="shared" si="0"/>
        <v>0</v>
      </c>
      <c r="K52" s="152">
        <v>0</v>
      </c>
      <c r="L52" s="151">
        <v>0</v>
      </c>
      <c r="M52" s="152">
        <v>0</v>
      </c>
      <c r="N52" s="153">
        <v>0</v>
      </c>
      <c r="O52" s="141">
        <f t="shared" si="1"/>
        <v>0</v>
      </c>
      <c r="P52" s="142">
        <f t="shared" si="1"/>
        <v>0</v>
      </c>
      <c r="Q52" s="150">
        <v>0</v>
      </c>
      <c r="R52" s="151">
        <v>0</v>
      </c>
      <c r="S52" s="152">
        <v>0</v>
      </c>
      <c r="T52" s="153">
        <v>0</v>
      </c>
      <c r="U52" s="141">
        <f t="shared" si="2"/>
        <v>0</v>
      </c>
      <c r="V52" s="154">
        <f t="shared" si="2"/>
        <v>0</v>
      </c>
      <c r="W52" s="155">
        <f t="shared" si="3"/>
        <v>0</v>
      </c>
      <c r="X52" s="156">
        <f t="shared" si="3"/>
        <v>0</v>
      </c>
      <c r="Y52" s="150">
        <v>0</v>
      </c>
      <c r="Z52" s="157">
        <v>0</v>
      </c>
      <c r="AA52" s="157">
        <v>0</v>
      </c>
      <c r="AB52" s="158"/>
      <c r="AC52" s="157"/>
      <c r="AD52" s="157">
        <v>0</v>
      </c>
    </row>
    <row r="53" spans="1:30" s="118" customFormat="1" ht="9">
      <c r="A53" s="118">
        <v>40</v>
      </c>
      <c r="B53" s="159" t="s">
        <v>41</v>
      </c>
      <c r="C53" s="148">
        <v>0</v>
      </c>
      <c r="D53" s="149">
        <v>0</v>
      </c>
      <c r="E53" s="150">
        <v>0</v>
      </c>
      <c r="F53" s="151">
        <v>0</v>
      </c>
      <c r="G53" s="152">
        <v>0</v>
      </c>
      <c r="H53" s="153">
        <v>0</v>
      </c>
      <c r="I53" s="141">
        <f t="shared" si="0"/>
        <v>0</v>
      </c>
      <c r="J53" s="154">
        <f t="shared" si="0"/>
        <v>0</v>
      </c>
      <c r="K53" s="152">
        <v>0</v>
      </c>
      <c r="L53" s="151">
        <v>0</v>
      </c>
      <c r="M53" s="152">
        <v>0</v>
      </c>
      <c r="N53" s="153">
        <v>0</v>
      </c>
      <c r="O53" s="141">
        <f t="shared" si="1"/>
        <v>0</v>
      </c>
      <c r="P53" s="142">
        <f t="shared" si="1"/>
        <v>0</v>
      </c>
      <c r="Q53" s="150">
        <v>0</v>
      </c>
      <c r="R53" s="151">
        <v>0</v>
      </c>
      <c r="S53" s="152">
        <v>0</v>
      </c>
      <c r="T53" s="153">
        <v>0</v>
      </c>
      <c r="U53" s="141">
        <f t="shared" si="2"/>
        <v>0</v>
      </c>
      <c r="V53" s="154">
        <f t="shared" si="2"/>
        <v>0</v>
      </c>
      <c r="W53" s="155">
        <f t="shared" si="3"/>
        <v>0</v>
      </c>
      <c r="X53" s="156">
        <f t="shared" si="3"/>
        <v>0</v>
      </c>
      <c r="Y53" s="150">
        <v>0</v>
      </c>
      <c r="Z53" s="157">
        <v>0</v>
      </c>
      <c r="AA53" s="157">
        <v>0</v>
      </c>
      <c r="AB53" s="158"/>
      <c r="AC53" s="157"/>
      <c r="AD53" s="157">
        <v>0</v>
      </c>
    </row>
    <row r="54" spans="1:30" s="118" customFormat="1" ht="9">
      <c r="A54" s="118">
        <v>41</v>
      </c>
      <c r="B54" s="159" t="s">
        <v>42</v>
      </c>
      <c r="C54" s="148">
        <v>5</v>
      </c>
      <c r="D54" s="149">
        <v>5</v>
      </c>
      <c r="E54" s="150">
        <v>35</v>
      </c>
      <c r="F54" s="151">
        <v>15</v>
      </c>
      <c r="G54" s="152">
        <v>8</v>
      </c>
      <c r="H54" s="153">
        <v>5</v>
      </c>
      <c r="I54" s="141">
        <f t="shared" si="0"/>
        <v>43</v>
      </c>
      <c r="J54" s="154">
        <f t="shared" si="0"/>
        <v>20</v>
      </c>
      <c r="K54" s="152">
        <v>18</v>
      </c>
      <c r="L54" s="151">
        <v>11</v>
      </c>
      <c r="M54" s="152">
        <v>8</v>
      </c>
      <c r="N54" s="153">
        <v>4</v>
      </c>
      <c r="O54" s="141">
        <f t="shared" si="1"/>
        <v>26</v>
      </c>
      <c r="P54" s="142">
        <f t="shared" si="1"/>
        <v>15</v>
      </c>
      <c r="Q54" s="150">
        <v>232</v>
      </c>
      <c r="R54" s="151">
        <v>61</v>
      </c>
      <c r="S54" s="152">
        <v>175</v>
      </c>
      <c r="T54" s="153">
        <v>38</v>
      </c>
      <c r="U54" s="141">
        <f t="shared" si="2"/>
        <v>407</v>
      </c>
      <c r="V54" s="154">
        <f t="shared" si="2"/>
        <v>99</v>
      </c>
      <c r="W54" s="155">
        <f t="shared" si="3"/>
        <v>476</v>
      </c>
      <c r="X54" s="156">
        <f t="shared" si="3"/>
        <v>134</v>
      </c>
      <c r="Y54" s="150">
        <v>2</v>
      </c>
      <c r="Z54" s="157">
        <v>21</v>
      </c>
      <c r="AA54" s="157">
        <v>20</v>
      </c>
      <c r="AB54" s="158"/>
      <c r="AC54" s="157"/>
      <c r="AD54" s="157">
        <v>2</v>
      </c>
    </row>
    <row r="55" spans="1:30" s="118" customFormat="1" ht="9.75" thickBot="1">
      <c r="A55" s="118">
        <v>42</v>
      </c>
      <c r="B55" s="161" t="s">
        <v>43</v>
      </c>
      <c r="C55" s="162">
        <v>0</v>
      </c>
      <c r="D55" s="163">
        <v>0</v>
      </c>
      <c r="E55" s="164">
        <v>0</v>
      </c>
      <c r="F55" s="165">
        <v>0</v>
      </c>
      <c r="G55" s="166">
        <v>0</v>
      </c>
      <c r="H55" s="167">
        <v>0</v>
      </c>
      <c r="I55" s="168">
        <f t="shared" si="0"/>
        <v>0</v>
      </c>
      <c r="J55" s="169">
        <f t="shared" si="0"/>
        <v>0</v>
      </c>
      <c r="K55" s="166">
        <v>0</v>
      </c>
      <c r="L55" s="165">
        <v>0</v>
      </c>
      <c r="M55" s="166">
        <v>0</v>
      </c>
      <c r="N55" s="167">
        <v>0</v>
      </c>
      <c r="O55" s="168">
        <f t="shared" si="1"/>
        <v>0</v>
      </c>
      <c r="P55" s="170">
        <f t="shared" si="1"/>
        <v>0</v>
      </c>
      <c r="Q55" s="164">
        <v>0</v>
      </c>
      <c r="R55" s="165">
        <v>0</v>
      </c>
      <c r="S55" s="166">
        <v>0</v>
      </c>
      <c r="T55" s="167">
        <v>0</v>
      </c>
      <c r="U55" s="168">
        <f t="shared" si="2"/>
        <v>0</v>
      </c>
      <c r="V55" s="169">
        <f t="shared" si="2"/>
        <v>0</v>
      </c>
      <c r="W55" s="171">
        <f t="shared" si="3"/>
        <v>0</v>
      </c>
      <c r="X55" s="172">
        <f t="shared" si="3"/>
        <v>0</v>
      </c>
      <c r="Y55" s="164">
        <v>0</v>
      </c>
      <c r="Z55" s="173">
        <v>0</v>
      </c>
      <c r="AA55" s="173">
        <v>0</v>
      </c>
      <c r="AB55" s="174"/>
      <c r="AC55" s="173"/>
      <c r="AD55" s="173">
        <v>0</v>
      </c>
    </row>
    <row r="56" spans="1:30" s="119" customFormat="1" ht="9.75" thickBot="1">
      <c r="A56" s="121"/>
      <c r="B56" s="175" t="s">
        <v>44</v>
      </c>
      <c r="C56" s="176">
        <f aca="true" t="shared" si="4" ref="C56:H56">SUM(C14:C55)</f>
        <v>37</v>
      </c>
      <c r="D56" s="177">
        <f t="shared" si="4"/>
        <v>34</v>
      </c>
      <c r="E56" s="176">
        <f t="shared" si="4"/>
        <v>205</v>
      </c>
      <c r="F56" s="178">
        <f t="shared" si="4"/>
        <v>69</v>
      </c>
      <c r="G56" s="178">
        <f t="shared" si="4"/>
        <v>68</v>
      </c>
      <c r="H56" s="179">
        <f t="shared" si="4"/>
        <v>23</v>
      </c>
      <c r="I56" s="180">
        <f>SUM(E56,G56)</f>
        <v>273</v>
      </c>
      <c r="J56" s="181">
        <f>SUM(F56,H56)</f>
        <v>92</v>
      </c>
      <c r="K56" s="178">
        <f>SUM(K14:K55)</f>
        <v>165</v>
      </c>
      <c r="L56" s="178">
        <f>SUM(L14:L55)</f>
        <v>82</v>
      </c>
      <c r="M56" s="178">
        <f>SUM(M14:M55)</f>
        <v>97</v>
      </c>
      <c r="N56" s="179">
        <f>SUM(N14:N55)</f>
        <v>48</v>
      </c>
      <c r="O56" s="180">
        <f>SUM(K56,M56)</f>
        <v>262</v>
      </c>
      <c r="P56" s="182">
        <f>SUM(L56,N56)</f>
        <v>130</v>
      </c>
      <c r="Q56" s="176">
        <f>SUM(Q14:Q55)</f>
        <v>1486</v>
      </c>
      <c r="R56" s="178">
        <f>SUM(R14:R55)</f>
        <v>512</v>
      </c>
      <c r="S56" s="178">
        <f>SUM(S14:S55)</f>
        <v>917</v>
      </c>
      <c r="T56" s="179">
        <f>SUM(T14:T55)</f>
        <v>337</v>
      </c>
      <c r="U56" s="180">
        <f>SUM(Q56,S56)</f>
        <v>2403</v>
      </c>
      <c r="V56" s="181">
        <f>SUM(R56,T56)</f>
        <v>849</v>
      </c>
      <c r="W56" s="183">
        <f>SUM(I56,O56,U56)</f>
        <v>2938</v>
      </c>
      <c r="X56" s="184">
        <f>SUM(J56,P56,V56)</f>
        <v>1071</v>
      </c>
      <c r="Y56" s="176">
        <f>SUM(Y14:Y55)</f>
        <v>12</v>
      </c>
      <c r="Z56" s="185">
        <f>SUM(Z14:Z55)</f>
        <v>130</v>
      </c>
      <c r="AA56" s="185">
        <f>SUM(AA14:AA55)</f>
        <v>153</v>
      </c>
      <c r="AB56" s="179"/>
      <c r="AC56" s="185"/>
      <c r="AD56" s="185">
        <f>SUM(AD14:AD55)</f>
        <v>8</v>
      </c>
    </row>
    <row r="60" spans="1:2" s="188" customFormat="1" ht="12.75">
      <c r="A60" s="186"/>
      <c r="B60" s="187" t="s">
        <v>91</v>
      </c>
    </row>
    <row r="61" spans="1:30" s="190" customFormat="1" ht="12.75">
      <c r="A61" s="189"/>
      <c r="B61" s="187"/>
      <c r="AB61" s="189"/>
      <c r="AC61" s="189"/>
      <c r="AD61" s="189"/>
    </row>
  </sheetData>
  <sheetProtection/>
  <mergeCells count="23">
    <mergeCell ref="B8:B12"/>
    <mergeCell ref="C8:D12"/>
    <mergeCell ref="E8:X8"/>
    <mergeCell ref="Y8:Y13"/>
    <mergeCell ref="Z8:Z13"/>
    <mergeCell ref="AA8:AA13"/>
    <mergeCell ref="K11:L12"/>
    <mergeCell ref="M11:N12"/>
    <mergeCell ref="O11:P12"/>
    <mergeCell ref="Q11:R12"/>
    <mergeCell ref="E9:J10"/>
    <mergeCell ref="K9:P10"/>
    <mergeCell ref="Q9:V10"/>
    <mergeCell ref="W9:X10"/>
    <mergeCell ref="E11:F12"/>
    <mergeCell ref="G11:H12"/>
    <mergeCell ref="I11:J12"/>
    <mergeCell ref="S11:T12"/>
    <mergeCell ref="U11:V12"/>
    <mergeCell ref="W11:X12"/>
    <mergeCell ref="AB8:AB13"/>
    <mergeCell ref="AC8:AC13"/>
    <mergeCell ref="AD8:AD13"/>
  </mergeCells>
  <printOptions/>
  <pageMargins left="0.25" right="0.2" top="0.24" bottom="0.2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zoomScale="130" zoomScaleNormal="130" zoomScalePageLayoutView="0" workbookViewId="0" topLeftCell="A1">
      <selection activeCell="AG12" sqref="AG12"/>
    </sheetView>
  </sheetViews>
  <sheetFormatPr defaultColWidth="9.140625" defaultRowHeight="12.75"/>
  <cols>
    <col min="1" max="1" width="2.421875" style="38" customWidth="1"/>
    <col min="2" max="2" width="13.140625" style="40" customWidth="1"/>
    <col min="3" max="3" width="3.57421875" style="40" customWidth="1"/>
    <col min="4" max="4" width="4.00390625" style="40" customWidth="1"/>
    <col min="5" max="5" width="3.00390625" style="40" customWidth="1"/>
    <col min="6" max="9" width="2.7109375" style="40" customWidth="1"/>
    <col min="10" max="12" width="3.00390625" style="40" customWidth="1"/>
    <col min="13" max="13" width="2.7109375" style="40" customWidth="1"/>
    <col min="14" max="16" width="3.00390625" style="40" customWidth="1"/>
    <col min="17" max="17" width="2.421875" style="40" customWidth="1"/>
    <col min="18" max="18" width="3.00390625" style="40" customWidth="1"/>
    <col min="19" max="19" width="2.8515625" style="40" customWidth="1"/>
    <col min="20" max="20" width="3.00390625" style="40" customWidth="1"/>
    <col min="21" max="21" width="2.57421875" style="40" customWidth="1"/>
    <col min="22" max="22" width="3.00390625" style="40" customWidth="1"/>
    <col min="23" max="23" width="3.8515625" style="40" customWidth="1"/>
    <col min="24" max="24" width="3.7109375" style="40" customWidth="1"/>
    <col min="25" max="27" width="3.00390625" style="40" customWidth="1"/>
    <col min="28" max="30" width="3.00390625" style="38" customWidth="1"/>
    <col min="31" max="16384" width="9.140625" style="40" customWidth="1"/>
  </cols>
  <sheetData>
    <row r="1" ht="9">
      <c r="B1" s="39" t="s">
        <v>240</v>
      </c>
    </row>
    <row r="3" spans="2:24" ht="9">
      <c r="B3" s="39" t="s">
        <v>241</v>
      </c>
      <c r="W3" s="41"/>
      <c r="X3" s="41"/>
    </row>
    <row r="4" spans="9:24" ht="9">
      <c r="I4" s="39" t="s">
        <v>242</v>
      </c>
      <c r="W4" s="41"/>
      <c r="X4" s="41"/>
    </row>
    <row r="5" spans="2:24" ht="9">
      <c r="B5" s="39"/>
      <c r="W5" s="41"/>
      <c r="X5" s="41"/>
    </row>
    <row r="6" spans="23:24" ht="9.75" thickBot="1">
      <c r="W6" s="41"/>
      <c r="X6" s="41"/>
    </row>
    <row r="7" spans="2:30" ht="15.75" customHeight="1">
      <c r="B7" s="232" t="s">
        <v>89</v>
      </c>
      <c r="C7" s="234" t="s">
        <v>243</v>
      </c>
      <c r="D7" s="235"/>
      <c r="E7" s="240" t="s">
        <v>239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2"/>
      <c r="Y7" s="243" t="s">
        <v>244</v>
      </c>
      <c r="Z7" s="243" t="s">
        <v>245</v>
      </c>
      <c r="AA7" s="243" t="s">
        <v>246</v>
      </c>
      <c r="AB7" s="266" t="s">
        <v>247</v>
      </c>
      <c r="AC7" s="269" t="s">
        <v>88</v>
      </c>
      <c r="AD7" s="269" t="s">
        <v>74</v>
      </c>
    </row>
    <row r="8" spans="2:30" ht="11.25" customHeight="1">
      <c r="B8" s="233"/>
      <c r="C8" s="236"/>
      <c r="D8" s="237"/>
      <c r="E8" s="256" t="s">
        <v>9</v>
      </c>
      <c r="F8" s="257"/>
      <c r="G8" s="257"/>
      <c r="H8" s="257"/>
      <c r="I8" s="257"/>
      <c r="J8" s="257"/>
      <c r="K8" s="256" t="s">
        <v>63</v>
      </c>
      <c r="L8" s="257"/>
      <c r="M8" s="257"/>
      <c r="N8" s="257"/>
      <c r="O8" s="257"/>
      <c r="P8" s="260"/>
      <c r="Q8" s="257" t="s">
        <v>10</v>
      </c>
      <c r="R8" s="257"/>
      <c r="S8" s="257"/>
      <c r="T8" s="257"/>
      <c r="U8" s="257"/>
      <c r="V8" s="257"/>
      <c r="W8" s="262" t="s">
        <v>53</v>
      </c>
      <c r="X8" s="263"/>
      <c r="Y8" s="244"/>
      <c r="Z8" s="244"/>
      <c r="AA8" s="244"/>
      <c r="AB8" s="267"/>
      <c r="AC8" s="270"/>
      <c r="AD8" s="270"/>
    </row>
    <row r="9" spans="2:30" ht="14.25" customHeight="1" thickBot="1">
      <c r="B9" s="233"/>
      <c r="C9" s="236"/>
      <c r="D9" s="237"/>
      <c r="E9" s="258"/>
      <c r="F9" s="259"/>
      <c r="G9" s="259"/>
      <c r="H9" s="259"/>
      <c r="I9" s="259"/>
      <c r="J9" s="259"/>
      <c r="K9" s="258"/>
      <c r="L9" s="259"/>
      <c r="M9" s="259"/>
      <c r="N9" s="259"/>
      <c r="O9" s="259"/>
      <c r="P9" s="261"/>
      <c r="Q9" s="259"/>
      <c r="R9" s="259"/>
      <c r="S9" s="259"/>
      <c r="T9" s="259"/>
      <c r="U9" s="259"/>
      <c r="V9" s="259"/>
      <c r="W9" s="262"/>
      <c r="X9" s="263"/>
      <c r="Y9" s="244"/>
      <c r="Z9" s="244"/>
      <c r="AA9" s="244"/>
      <c r="AB9" s="267"/>
      <c r="AC9" s="270"/>
      <c r="AD9" s="270"/>
    </row>
    <row r="10" spans="2:30" ht="16.5" customHeight="1">
      <c r="B10" s="233"/>
      <c r="C10" s="236"/>
      <c r="D10" s="237"/>
      <c r="E10" s="246" t="s">
        <v>12</v>
      </c>
      <c r="F10" s="247"/>
      <c r="G10" s="250" t="s">
        <v>13</v>
      </c>
      <c r="H10" s="247"/>
      <c r="I10" s="252" t="s">
        <v>11</v>
      </c>
      <c r="J10" s="252"/>
      <c r="K10" s="246" t="s">
        <v>12</v>
      </c>
      <c r="L10" s="247"/>
      <c r="M10" s="250" t="s">
        <v>13</v>
      </c>
      <c r="N10" s="247"/>
      <c r="O10" s="252" t="s">
        <v>11</v>
      </c>
      <c r="P10" s="253"/>
      <c r="Q10" s="252" t="s">
        <v>12</v>
      </c>
      <c r="R10" s="247"/>
      <c r="S10" s="250" t="s">
        <v>13</v>
      </c>
      <c r="T10" s="247"/>
      <c r="U10" s="252" t="s">
        <v>11</v>
      </c>
      <c r="V10" s="252"/>
      <c r="W10" s="262" t="s">
        <v>54</v>
      </c>
      <c r="X10" s="263"/>
      <c r="Y10" s="244"/>
      <c r="Z10" s="244"/>
      <c r="AA10" s="244"/>
      <c r="AB10" s="267"/>
      <c r="AC10" s="270"/>
      <c r="AD10" s="270"/>
    </row>
    <row r="11" spans="2:30" ht="14.25" customHeight="1" thickBot="1">
      <c r="B11" s="233"/>
      <c r="C11" s="238"/>
      <c r="D11" s="239"/>
      <c r="E11" s="248"/>
      <c r="F11" s="249"/>
      <c r="G11" s="251"/>
      <c r="H11" s="249"/>
      <c r="I11" s="254"/>
      <c r="J11" s="254"/>
      <c r="K11" s="248"/>
      <c r="L11" s="249"/>
      <c r="M11" s="251"/>
      <c r="N11" s="249"/>
      <c r="O11" s="254"/>
      <c r="P11" s="255"/>
      <c r="Q11" s="254"/>
      <c r="R11" s="249"/>
      <c r="S11" s="251"/>
      <c r="T11" s="249"/>
      <c r="U11" s="254"/>
      <c r="V11" s="254"/>
      <c r="W11" s="264"/>
      <c r="X11" s="265"/>
      <c r="Y11" s="244"/>
      <c r="Z11" s="244"/>
      <c r="AA11" s="244"/>
      <c r="AB11" s="267"/>
      <c r="AC11" s="270"/>
      <c r="AD11" s="270"/>
    </row>
    <row r="12" spans="2:30" ht="149.25" thickBot="1">
      <c r="B12" s="42"/>
      <c r="C12" s="43" t="s">
        <v>14</v>
      </c>
      <c r="D12" s="44" t="s">
        <v>62</v>
      </c>
      <c r="E12" s="45" t="s">
        <v>92</v>
      </c>
      <c r="F12" s="46" t="s">
        <v>64</v>
      </c>
      <c r="G12" s="45" t="s">
        <v>73</v>
      </c>
      <c r="H12" s="46" t="s">
        <v>64</v>
      </c>
      <c r="I12" s="45" t="s">
        <v>73</v>
      </c>
      <c r="J12" s="46" t="s">
        <v>64</v>
      </c>
      <c r="K12" s="45" t="s">
        <v>73</v>
      </c>
      <c r="L12" s="46" t="s">
        <v>64</v>
      </c>
      <c r="M12" s="45" t="s">
        <v>73</v>
      </c>
      <c r="N12" s="46" t="s">
        <v>64</v>
      </c>
      <c r="O12" s="45" t="s">
        <v>73</v>
      </c>
      <c r="P12" s="47" t="s">
        <v>64</v>
      </c>
      <c r="Q12" s="45" t="s">
        <v>73</v>
      </c>
      <c r="R12" s="46" t="s">
        <v>64</v>
      </c>
      <c r="S12" s="45" t="s">
        <v>73</v>
      </c>
      <c r="T12" s="46" t="s">
        <v>64</v>
      </c>
      <c r="U12" s="45" t="s">
        <v>73</v>
      </c>
      <c r="V12" s="46" t="s">
        <v>64</v>
      </c>
      <c r="W12" s="45" t="s">
        <v>73</v>
      </c>
      <c r="X12" s="48" t="s">
        <v>64</v>
      </c>
      <c r="Y12" s="245"/>
      <c r="Z12" s="245"/>
      <c r="AA12" s="245"/>
      <c r="AB12" s="268"/>
      <c r="AC12" s="271"/>
      <c r="AD12" s="271"/>
    </row>
    <row r="13" spans="1:30" ht="9">
      <c r="A13" s="38">
        <v>1</v>
      </c>
      <c r="B13" s="49" t="s">
        <v>15</v>
      </c>
      <c r="C13" s="50"/>
      <c r="D13" s="51"/>
      <c r="E13" s="52"/>
      <c r="F13" s="53"/>
      <c r="G13" s="54"/>
      <c r="H13" s="55"/>
      <c r="I13" s="56">
        <f>SUM(E13,G13)</f>
        <v>0</v>
      </c>
      <c r="J13" s="57">
        <f>SUM(F13,H13)</f>
        <v>0</v>
      </c>
      <c r="K13" s="50"/>
      <c r="L13" s="58"/>
      <c r="M13" s="50"/>
      <c r="N13" s="59"/>
      <c r="O13" s="60">
        <f>SUM(K13,M13)</f>
        <v>0</v>
      </c>
      <c r="P13" s="61">
        <f>SUM(L13,N13)</f>
        <v>0</v>
      </c>
      <c r="Q13" s="52"/>
      <c r="R13" s="53"/>
      <c r="S13" s="54"/>
      <c r="T13" s="55"/>
      <c r="U13" s="56">
        <f>SUM(Q13,S13)</f>
        <v>0</v>
      </c>
      <c r="V13" s="57">
        <f>SUM(R13,T13)</f>
        <v>0</v>
      </c>
      <c r="W13" s="62">
        <f>SUM(I13,O13,U13)</f>
        <v>0</v>
      </c>
      <c r="X13" s="57">
        <f>SUM(J13,P13,V13)</f>
        <v>0</v>
      </c>
      <c r="Y13" s="63"/>
      <c r="Z13" s="64"/>
      <c r="AA13" s="64"/>
      <c r="AB13" s="65"/>
      <c r="AC13" s="64"/>
      <c r="AD13" s="64"/>
    </row>
    <row r="14" spans="1:30" ht="9">
      <c r="A14" s="38">
        <v>2</v>
      </c>
      <c r="B14" s="66" t="s">
        <v>16</v>
      </c>
      <c r="C14" s="67"/>
      <c r="D14" s="68"/>
      <c r="E14" s="69"/>
      <c r="F14" s="70"/>
      <c r="G14" s="67"/>
      <c r="H14" s="71"/>
      <c r="I14" s="60">
        <f aca="true" t="shared" si="0" ref="I14:J55">SUM(E14,G14)</f>
        <v>0</v>
      </c>
      <c r="J14" s="72">
        <f t="shared" si="0"/>
        <v>0</v>
      </c>
      <c r="K14" s="67"/>
      <c r="L14" s="70"/>
      <c r="M14" s="67"/>
      <c r="N14" s="71"/>
      <c r="O14" s="60">
        <f aca="true" t="shared" si="1" ref="O14:P55">SUM(K14,M14)</f>
        <v>0</v>
      </c>
      <c r="P14" s="61">
        <f t="shared" si="1"/>
        <v>0</v>
      </c>
      <c r="Q14" s="69"/>
      <c r="R14" s="70"/>
      <c r="S14" s="67"/>
      <c r="T14" s="71"/>
      <c r="U14" s="60">
        <f aca="true" t="shared" si="2" ref="U14:V55">SUM(Q14,S14)</f>
        <v>0</v>
      </c>
      <c r="V14" s="72">
        <f t="shared" si="2"/>
        <v>0</v>
      </c>
      <c r="W14" s="73">
        <f aca="true" t="shared" si="3" ref="W14:X55">SUM(I14,O14,U14)</f>
        <v>0</v>
      </c>
      <c r="X14" s="74">
        <f t="shared" si="3"/>
        <v>0</v>
      </c>
      <c r="Y14" s="69"/>
      <c r="Z14" s="75"/>
      <c r="AA14" s="75"/>
      <c r="AB14" s="76"/>
      <c r="AC14" s="75"/>
      <c r="AD14" s="75"/>
    </row>
    <row r="15" spans="1:30" ht="9">
      <c r="A15" s="38">
        <v>3</v>
      </c>
      <c r="B15" s="66" t="s">
        <v>52</v>
      </c>
      <c r="C15" s="67"/>
      <c r="D15" s="68"/>
      <c r="E15" s="69"/>
      <c r="F15" s="70"/>
      <c r="G15" s="67"/>
      <c r="H15" s="71"/>
      <c r="I15" s="60">
        <f t="shared" si="0"/>
        <v>0</v>
      </c>
      <c r="J15" s="72">
        <f t="shared" si="0"/>
        <v>0</v>
      </c>
      <c r="K15" s="67"/>
      <c r="L15" s="70"/>
      <c r="M15" s="67"/>
      <c r="N15" s="71"/>
      <c r="O15" s="60">
        <f t="shared" si="1"/>
        <v>0</v>
      </c>
      <c r="P15" s="61">
        <f t="shared" si="1"/>
        <v>0</v>
      </c>
      <c r="Q15" s="69"/>
      <c r="R15" s="70"/>
      <c r="S15" s="67"/>
      <c r="T15" s="71"/>
      <c r="U15" s="60">
        <f t="shared" si="2"/>
        <v>0</v>
      </c>
      <c r="V15" s="72">
        <f t="shared" si="2"/>
        <v>0</v>
      </c>
      <c r="W15" s="73">
        <f t="shared" si="3"/>
        <v>0</v>
      </c>
      <c r="X15" s="74">
        <f t="shared" si="3"/>
        <v>0</v>
      </c>
      <c r="Y15" s="69"/>
      <c r="Z15" s="75"/>
      <c r="AA15" s="75"/>
      <c r="AB15" s="76"/>
      <c r="AC15" s="75"/>
      <c r="AD15" s="75"/>
    </row>
    <row r="16" spans="1:30" ht="9">
      <c r="A16" s="38">
        <v>4</v>
      </c>
      <c r="B16" s="66" t="s">
        <v>17</v>
      </c>
      <c r="C16" s="67"/>
      <c r="D16" s="68"/>
      <c r="E16" s="69"/>
      <c r="F16" s="70"/>
      <c r="G16" s="67"/>
      <c r="H16" s="71"/>
      <c r="I16" s="60">
        <f t="shared" si="0"/>
        <v>0</v>
      </c>
      <c r="J16" s="72">
        <f t="shared" si="0"/>
        <v>0</v>
      </c>
      <c r="K16" s="67"/>
      <c r="L16" s="70"/>
      <c r="M16" s="67"/>
      <c r="N16" s="71"/>
      <c r="O16" s="60">
        <f t="shared" si="1"/>
        <v>0</v>
      </c>
      <c r="P16" s="61">
        <f t="shared" si="1"/>
        <v>0</v>
      </c>
      <c r="Q16" s="69"/>
      <c r="R16" s="70"/>
      <c r="S16" s="67"/>
      <c r="T16" s="71"/>
      <c r="U16" s="60">
        <f t="shared" si="2"/>
        <v>0</v>
      </c>
      <c r="V16" s="72">
        <f t="shared" si="2"/>
        <v>0</v>
      </c>
      <c r="W16" s="73">
        <f t="shared" si="3"/>
        <v>0</v>
      </c>
      <c r="X16" s="74">
        <f t="shared" si="3"/>
        <v>0</v>
      </c>
      <c r="Y16" s="69"/>
      <c r="Z16" s="75"/>
      <c r="AA16" s="75"/>
      <c r="AB16" s="76"/>
      <c r="AC16" s="75"/>
      <c r="AD16" s="75"/>
    </row>
    <row r="17" spans="1:30" s="38" customFormat="1" ht="9">
      <c r="A17" s="38">
        <v>5</v>
      </c>
      <c r="B17" s="77" t="s">
        <v>18</v>
      </c>
      <c r="C17" s="67"/>
      <c r="D17" s="68"/>
      <c r="E17" s="69"/>
      <c r="F17" s="70"/>
      <c r="G17" s="67"/>
      <c r="H17" s="78"/>
      <c r="I17" s="60">
        <f t="shared" si="0"/>
        <v>0</v>
      </c>
      <c r="J17" s="72">
        <f t="shared" si="0"/>
        <v>0</v>
      </c>
      <c r="K17" s="67"/>
      <c r="L17" s="70"/>
      <c r="M17" s="67"/>
      <c r="N17" s="71"/>
      <c r="O17" s="60">
        <f t="shared" si="1"/>
        <v>0</v>
      </c>
      <c r="P17" s="61">
        <f t="shared" si="1"/>
        <v>0</v>
      </c>
      <c r="Q17" s="69"/>
      <c r="R17" s="70"/>
      <c r="S17" s="67"/>
      <c r="T17" s="71"/>
      <c r="U17" s="60">
        <f t="shared" si="2"/>
        <v>0</v>
      </c>
      <c r="V17" s="72">
        <f t="shared" si="2"/>
        <v>0</v>
      </c>
      <c r="W17" s="73">
        <f t="shared" si="3"/>
        <v>0</v>
      </c>
      <c r="X17" s="74">
        <f t="shared" si="3"/>
        <v>0</v>
      </c>
      <c r="Y17" s="69"/>
      <c r="Z17" s="75"/>
      <c r="AA17" s="75"/>
      <c r="AB17" s="76"/>
      <c r="AC17" s="75"/>
      <c r="AD17" s="75"/>
    </row>
    <row r="18" spans="1:30" ht="9">
      <c r="A18" s="38">
        <v>6</v>
      </c>
      <c r="B18" s="66" t="s">
        <v>19</v>
      </c>
      <c r="C18" s="67"/>
      <c r="D18" s="68"/>
      <c r="E18" s="69"/>
      <c r="F18" s="70"/>
      <c r="G18" s="67"/>
      <c r="H18" s="78"/>
      <c r="I18" s="60">
        <f t="shared" si="0"/>
        <v>0</v>
      </c>
      <c r="J18" s="72">
        <f t="shared" si="0"/>
        <v>0</v>
      </c>
      <c r="K18" s="67"/>
      <c r="L18" s="70"/>
      <c r="M18" s="67"/>
      <c r="N18" s="71"/>
      <c r="O18" s="60">
        <f t="shared" si="1"/>
        <v>0</v>
      </c>
      <c r="P18" s="61">
        <f t="shared" si="1"/>
        <v>0</v>
      </c>
      <c r="Q18" s="69"/>
      <c r="R18" s="70"/>
      <c r="S18" s="67"/>
      <c r="T18" s="71"/>
      <c r="U18" s="60">
        <f t="shared" si="2"/>
        <v>0</v>
      </c>
      <c r="V18" s="72">
        <f t="shared" si="2"/>
        <v>0</v>
      </c>
      <c r="W18" s="73">
        <f t="shared" si="3"/>
        <v>0</v>
      </c>
      <c r="X18" s="74">
        <f t="shared" si="3"/>
        <v>0</v>
      </c>
      <c r="Y18" s="69"/>
      <c r="Z18" s="75"/>
      <c r="AA18" s="75"/>
      <c r="AB18" s="76"/>
      <c r="AC18" s="75"/>
      <c r="AD18" s="75"/>
    </row>
    <row r="19" spans="1:30" ht="9">
      <c r="A19" s="38">
        <v>7</v>
      </c>
      <c r="B19" s="66" t="s">
        <v>20</v>
      </c>
      <c r="C19" s="67"/>
      <c r="D19" s="68"/>
      <c r="E19" s="69"/>
      <c r="F19" s="70"/>
      <c r="G19" s="67"/>
      <c r="H19" s="78"/>
      <c r="I19" s="60">
        <f t="shared" si="0"/>
        <v>0</v>
      </c>
      <c r="J19" s="72">
        <f t="shared" si="0"/>
        <v>0</v>
      </c>
      <c r="K19" s="67"/>
      <c r="L19" s="70"/>
      <c r="M19" s="67"/>
      <c r="N19" s="71"/>
      <c r="O19" s="60">
        <f t="shared" si="1"/>
        <v>0</v>
      </c>
      <c r="P19" s="61">
        <f t="shared" si="1"/>
        <v>0</v>
      </c>
      <c r="Q19" s="69"/>
      <c r="R19" s="70"/>
      <c r="S19" s="67"/>
      <c r="T19" s="71"/>
      <c r="U19" s="60">
        <f t="shared" si="2"/>
        <v>0</v>
      </c>
      <c r="V19" s="72">
        <f t="shared" si="2"/>
        <v>0</v>
      </c>
      <c r="W19" s="73">
        <f t="shared" si="3"/>
        <v>0</v>
      </c>
      <c r="X19" s="74">
        <f t="shared" si="3"/>
        <v>0</v>
      </c>
      <c r="Y19" s="69"/>
      <c r="Z19" s="75"/>
      <c r="AA19" s="75"/>
      <c r="AB19" s="76"/>
      <c r="AC19" s="75"/>
      <c r="AD19" s="75"/>
    </row>
    <row r="20" spans="1:30" ht="9">
      <c r="A20" s="38">
        <v>8</v>
      </c>
      <c r="B20" s="66" t="s">
        <v>21</v>
      </c>
      <c r="C20" s="67"/>
      <c r="D20" s="68"/>
      <c r="E20" s="69"/>
      <c r="F20" s="70"/>
      <c r="G20" s="67"/>
      <c r="H20" s="78"/>
      <c r="I20" s="60">
        <f t="shared" si="0"/>
        <v>0</v>
      </c>
      <c r="J20" s="72">
        <f t="shared" si="0"/>
        <v>0</v>
      </c>
      <c r="K20" s="67"/>
      <c r="L20" s="70"/>
      <c r="M20" s="67"/>
      <c r="N20" s="71"/>
      <c r="O20" s="60">
        <f t="shared" si="1"/>
        <v>0</v>
      </c>
      <c r="P20" s="61">
        <f t="shared" si="1"/>
        <v>0</v>
      </c>
      <c r="Q20" s="69"/>
      <c r="R20" s="70"/>
      <c r="S20" s="67"/>
      <c r="T20" s="71"/>
      <c r="U20" s="60">
        <f t="shared" si="2"/>
        <v>0</v>
      </c>
      <c r="V20" s="72">
        <f t="shared" si="2"/>
        <v>0</v>
      </c>
      <c r="W20" s="73">
        <f t="shared" si="3"/>
        <v>0</v>
      </c>
      <c r="X20" s="74">
        <f t="shared" si="3"/>
        <v>0</v>
      </c>
      <c r="Y20" s="69"/>
      <c r="Z20" s="75"/>
      <c r="AA20" s="75"/>
      <c r="AB20" s="76"/>
      <c r="AC20" s="75"/>
      <c r="AD20" s="75"/>
    </row>
    <row r="21" spans="1:30" ht="9">
      <c r="A21" s="38">
        <v>9</v>
      </c>
      <c r="B21" s="66" t="s">
        <v>75</v>
      </c>
      <c r="C21" s="67"/>
      <c r="D21" s="68"/>
      <c r="E21" s="69"/>
      <c r="F21" s="70"/>
      <c r="G21" s="67"/>
      <c r="H21" s="78"/>
      <c r="I21" s="60">
        <f t="shared" si="0"/>
        <v>0</v>
      </c>
      <c r="J21" s="72">
        <f t="shared" si="0"/>
        <v>0</v>
      </c>
      <c r="K21" s="67"/>
      <c r="L21" s="70"/>
      <c r="M21" s="67"/>
      <c r="N21" s="71"/>
      <c r="O21" s="60">
        <f t="shared" si="1"/>
        <v>0</v>
      </c>
      <c r="P21" s="61">
        <f t="shared" si="1"/>
        <v>0</v>
      </c>
      <c r="Q21" s="69"/>
      <c r="R21" s="70"/>
      <c r="S21" s="67"/>
      <c r="T21" s="71"/>
      <c r="U21" s="60">
        <f t="shared" si="2"/>
        <v>0</v>
      </c>
      <c r="V21" s="72">
        <f t="shared" si="2"/>
        <v>0</v>
      </c>
      <c r="W21" s="73">
        <f t="shared" si="3"/>
        <v>0</v>
      </c>
      <c r="X21" s="74">
        <f t="shared" si="3"/>
        <v>0</v>
      </c>
      <c r="Y21" s="69"/>
      <c r="Z21" s="75"/>
      <c r="AA21" s="75"/>
      <c r="AB21" s="76"/>
      <c r="AC21" s="75"/>
      <c r="AD21" s="75"/>
    </row>
    <row r="22" spans="1:30" ht="9">
      <c r="A22" s="38">
        <v>10</v>
      </c>
      <c r="B22" s="66" t="s">
        <v>76</v>
      </c>
      <c r="C22" s="67"/>
      <c r="D22" s="68"/>
      <c r="E22" s="69"/>
      <c r="F22" s="70"/>
      <c r="G22" s="67"/>
      <c r="H22" s="78"/>
      <c r="I22" s="60">
        <f t="shared" si="0"/>
        <v>0</v>
      </c>
      <c r="J22" s="72">
        <f t="shared" si="0"/>
        <v>0</v>
      </c>
      <c r="K22" s="67"/>
      <c r="L22" s="70"/>
      <c r="M22" s="67"/>
      <c r="N22" s="71"/>
      <c r="O22" s="60">
        <f t="shared" si="1"/>
        <v>0</v>
      </c>
      <c r="P22" s="61">
        <f t="shared" si="1"/>
        <v>0</v>
      </c>
      <c r="Q22" s="69"/>
      <c r="R22" s="70"/>
      <c r="S22" s="67"/>
      <c r="T22" s="71"/>
      <c r="U22" s="60">
        <f t="shared" si="2"/>
        <v>0</v>
      </c>
      <c r="V22" s="72">
        <f t="shared" si="2"/>
        <v>0</v>
      </c>
      <c r="W22" s="73">
        <f t="shared" si="3"/>
        <v>0</v>
      </c>
      <c r="X22" s="74">
        <f t="shared" si="3"/>
        <v>0</v>
      </c>
      <c r="Y22" s="73"/>
      <c r="Z22" s="75"/>
      <c r="AA22" s="75"/>
      <c r="AB22" s="76"/>
      <c r="AC22" s="75"/>
      <c r="AD22" s="75"/>
    </row>
    <row r="23" spans="1:30" ht="9">
      <c r="A23" s="38">
        <v>11</v>
      </c>
      <c r="B23" s="66" t="s">
        <v>22</v>
      </c>
      <c r="C23" s="67"/>
      <c r="D23" s="68"/>
      <c r="E23" s="69"/>
      <c r="F23" s="70"/>
      <c r="G23" s="67"/>
      <c r="H23" s="71"/>
      <c r="I23" s="60">
        <f t="shared" si="0"/>
        <v>0</v>
      </c>
      <c r="J23" s="72">
        <f t="shared" si="0"/>
        <v>0</v>
      </c>
      <c r="K23" s="67"/>
      <c r="L23" s="70"/>
      <c r="M23" s="67"/>
      <c r="N23" s="71"/>
      <c r="O23" s="60">
        <f t="shared" si="1"/>
        <v>0</v>
      </c>
      <c r="P23" s="61">
        <f t="shared" si="1"/>
        <v>0</v>
      </c>
      <c r="Q23" s="69"/>
      <c r="R23" s="70"/>
      <c r="S23" s="67"/>
      <c r="T23" s="71"/>
      <c r="U23" s="60">
        <f t="shared" si="2"/>
        <v>0</v>
      </c>
      <c r="V23" s="72">
        <f t="shared" si="2"/>
        <v>0</v>
      </c>
      <c r="W23" s="73">
        <f t="shared" si="3"/>
        <v>0</v>
      </c>
      <c r="X23" s="74">
        <f t="shared" si="3"/>
        <v>0</v>
      </c>
      <c r="Y23" s="69"/>
      <c r="Z23" s="75"/>
      <c r="AA23" s="75"/>
      <c r="AB23" s="76"/>
      <c r="AC23" s="75"/>
      <c r="AD23" s="75"/>
    </row>
    <row r="24" spans="1:30" ht="9">
      <c r="A24" s="38">
        <v>12</v>
      </c>
      <c r="B24" s="66" t="s">
        <v>23</v>
      </c>
      <c r="C24" s="79"/>
      <c r="D24" s="80"/>
      <c r="E24" s="81"/>
      <c r="F24" s="82"/>
      <c r="G24" s="79"/>
      <c r="H24" s="78"/>
      <c r="I24" s="60">
        <f t="shared" si="0"/>
        <v>0</v>
      </c>
      <c r="J24" s="72">
        <f t="shared" si="0"/>
        <v>0</v>
      </c>
      <c r="K24" s="79"/>
      <c r="L24" s="82"/>
      <c r="M24" s="79"/>
      <c r="N24" s="78"/>
      <c r="O24" s="60">
        <f t="shared" si="1"/>
        <v>0</v>
      </c>
      <c r="P24" s="61">
        <f t="shared" si="1"/>
        <v>0</v>
      </c>
      <c r="Q24" s="81"/>
      <c r="R24" s="82"/>
      <c r="S24" s="79"/>
      <c r="T24" s="78"/>
      <c r="U24" s="60">
        <f t="shared" si="2"/>
        <v>0</v>
      </c>
      <c r="V24" s="72">
        <f t="shared" si="2"/>
        <v>0</v>
      </c>
      <c r="W24" s="73">
        <f t="shared" si="3"/>
        <v>0</v>
      </c>
      <c r="X24" s="74">
        <f t="shared" si="3"/>
        <v>0</v>
      </c>
      <c r="Y24" s="81"/>
      <c r="Z24" s="66"/>
      <c r="AA24" s="66"/>
      <c r="AB24" s="83"/>
      <c r="AC24" s="66"/>
      <c r="AD24" s="75"/>
    </row>
    <row r="25" spans="1:30" ht="9">
      <c r="A25" s="38">
        <v>13</v>
      </c>
      <c r="B25" s="66" t="s">
        <v>24</v>
      </c>
      <c r="C25" s="67"/>
      <c r="D25" s="68"/>
      <c r="E25" s="69"/>
      <c r="F25" s="70"/>
      <c r="G25" s="67"/>
      <c r="H25" s="71"/>
      <c r="I25" s="60">
        <f t="shared" si="0"/>
        <v>0</v>
      </c>
      <c r="J25" s="72">
        <f t="shared" si="0"/>
        <v>0</v>
      </c>
      <c r="K25" s="67"/>
      <c r="L25" s="70"/>
      <c r="M25" s="67"/>
      <c r="N25" s="71"/>
      <c r="O25" s="60">
        <f t="shared" si="1"/>
        <v>0</v>
      </c>
      <c r="P25" s="61">
        <f t="shared" si="1"/>
        <v>0</v>
      </c>
      <c r="Q25" s="69"/>
      <c r="R25" s="70"/>
      <c r="S25" s="67"/>
      <c r="T25" s="71"/>
      <c r="U25" s="60">
        <f t="shared" si="2"/>
        <v>0</v>
      </c>
      <c r="V25" s="72">
        <f t="shared" si="2"/>
        <v>0</v>
      </c>
      <c r="W25" s="73">
        <f t="shared" si="3"/>
        <v>0</v>
      </c>
      <c r="X25" s="74">
        <f t="shared" si="3"/>
        <v>0</v>
      </c>
      <c r="Y25" s="69"/>
      <c r="Z25" s="75"/>
      <c r="AA25" s="75"/>
      <c r="AB25" s="76"/>
      <c r="AC25" s="75"/>
      <c r="AD25" s="75"/>
    </row>
    <row r="26" spans="1:30" ht="9">
      <c r="A26" s="38">
        <v>14</v>
      </c>
      <c r="B26" s="66" t="s">
        <v>25</v>
      </c>
      <c r="C26" s="67"/>
      <c r="D26" s="68"/>
      <c r="E26" s="69"/>
      <c r="F26" s="70"/>
      <c r="G26" s="67"/>
      <c r="H26" s="71"/>
      <c r="I26" s="60">
        <f t="shared" si="0"/>
        <v>0</v>
      </c>
      <c r="J26" s="72">
        <f t="shared" si="0"/>
        <v>0</v>
      </c>
      <c r="K26" s="67"/>
      <c r="L26" s="70"/>
      <c r="M26" s="67"/>
      <c r="N26" s="71"/>
      <c r="O26" s="60">
        <f t="shared" si="1"/>
        <v>0</v>
      </c>
      <c r="P26" s="61">
        <f t="shared" si="1"/>
        <v>0</v>
      </c>
      <c r="Q26" s="69"/>
      <c r="R26" s="70"/>
      <c r="S26" s="67"/>
      <c r="T26" s="71"/>
      <c r="U26" s="60">
        <f t="shared" si="2"/>
        <v>0</v>
      </c>
      <c r="V26" s="72">
        <f t="shared" si="2"/>
        <v>0</v>
      </c>
      <c r="W26" s="73">
        <f t="shared" si="3"/>
        <v>0</v>
      </c>
      <c r="X26" s="74">
        <f t="shared" si="3"/>
        <v>0</v>
      </c>
      <c r="Y26" s="69"/>
      <c r="Z26" s="75"/>
      <c r="AA26" s="75"/>
      <c r="AB26" s="76"/>
      <c r="AC26" s="75"/>
      <c r="AD26" s="75"/>
    </row>
    <row r="27" spans="1:30" ht="9">
      <c r="A27" s="38">
        <v>15</v>
      </c>
      <c r="B27" s="66" t="s">
        <v>77</v>
      </c>
      <c r="C27" s="67"/>
      <c r="D27" s="68"/>
      <c r="E27" s="69"/>
      <c r="F27" s="70"/>
      <c r="G27" s="67"/>
      <c r="H27" s="71"/>
      <c r="I27" s="60">
        <f t="shared" si="0"/>
        <v>0</v>
      </c>
      <c r="J27" s="72">
        <f t="shared" si="0"/>
        <v>0</v>
      </c>
      <c r="K27" s="67"/>
      <c r="L27" s="70"/>
      <c r="M27" s="67"/>
      <c r="N27" s="71"/>
      <c r="O27" s="60">
        <f t="shared" si="1"/>
        <v>0</v>
      </c>
      <c r="P27" s="61">
        <f t="shared" si="1"/>
        <v>0</v>
      </c>
      <c r="Q27" s="69"/>
      <c r="R27" s="70"/>
      <c r="S27" s="67"/>
      <c r="T27" s="71"/>
      <c r="U27" s="60">
        <f t="shared" si="2"/>
        <v>0</v>
      </c>
      <c r="V27" s="72">
        <f t="shared" si="2"/>
        <v>0</v>
      </c>
      <c r="W27" s="73">
        <f t="shared" si="3"/>
        <v>0</v>
      </c>
      <c r="X27" s="74">
        <f t="shared" si="3"/>
        <v>0</v>
      </c>
      <c r="Y27" s="69"/>
      <c r="Z27" s="75"/>
      <c r="AA27" s="75"/>
      <c r="AB27" s="76"/>
      <c r="AC27" s="75"/>
      <c r="AD27" s="75"/>
    </row>
    <row r="28" spans="1:30" ht="9">
      <c r="A28" s="38">
        <v>16</v>
      </c>
      <c r="B28" s="66" t="s">
        <v>26</v>
      </c>
      <c r="C28" s="67"/>
      <c r="D28" s="68"/>
      <c r="E28" s="69"/>
      <c r="F28" s="70"/>
      <c r="G28" s="67"/>
      <c r="H28" s="71"/>
      <c r="I28" s="60">
        <f t="shared" si="0"/>
        <v>0</v>
      </c>
      <c r="J28" s="72">
        <f t="shared" si="0"/>
        <v>0</v>
      </c>
      <c r="K28" s="67"/>
      <c r="L28" s="70"/>
      <c r="M28" s="67"/>
      <c r="N28" s="71"/>
      <c r="O28" s="60">
        <f t="shared" si="1"/>
        <v>0</v>
      </c>
      <c r="P28" s="61">
        <f t="shared" si="1"/>
        <v>0</v>
      </c>
      <c r="Q28" s="69"/>
      <c r="R28" s="70"/>
      <c r="S28" s="67"/>
      <c r="T28" s="71"/>
      <c r="U28" s="60">
        <f t="shared" si="2"/>
        <v>0</v>
      </c>
      <c r="V28" s="72">
        <f t="shared" si="2"/>
        <v>0</v>
      </c>
      <c r="W28" s="73">
        <f t="shared" si="3"/>
        <v>0</v>
      </c>
      <c r="X28" s="74">
        <f t="shared" si="3"/>
        <v>0</v>
      </c>
      <c r="Y28" s="69"/>
      <c r="Z28" s="75"/>
      <c r="AA28" s="75"/>
      <c r="AB28" s="76"/>
      <c r="AC28" s="75"/>
      <c r="AD28" s="75"/>
    </row>
    <row r="29" spans="1:30" ht="9">
      <c r="A29" s="38">
        <v>17</v>
      </c>
      <c r="B29" s="66" t="s">
        <v>27</v>
      </c>
      <c r="C29" s="67"/>
      <c r="D29" s="68"/>
      <c r="E29" s="69"/>
      <c r="F29" s="70"/>
      <c r="G29" s="67"/>
      <c r="H29" s="71"/>
      <c r="I29" s="60">
        <f t="shared" si="0"/>
        <v>0</v>
      </c>
      <c r="J29" s="72">
        <f t="shared" si="0"/>
        <v>0</v>
      </c>
      <c r="K29" s="67"/>
      <c r="L29" s="70"/>
      <c r="M29" s="67"/>
      <c r="N29" s="71"/>
      <c r="O29" s="60">
        <f t="shared" si="1"/>
        <v>0</v>
      </c>
      <c r="P29" s="61">
        <f t="shared" si="1"/>
        <v>0</v>
      </c>
      <c r="Q29" s="69"/>
      <c r="R29" s="70"/>
      <c r="S29" s="67"/>
      <c r="T29" s="71"/>
      <c r="U29" s="60">
        <f t="shared" si="2"/>
        <v>0</v>
      </c>
      <c r="V29" s="72">
        <f t="shared" si="2"/>
        <v>0</v>
      </c>
      <c r="W29" s="73">
        <f t="shared" si="3"/>
        <v>0</v>
      </c>
      <c r="X29" s="74">
        <f t="shared" si="3"/>
        <v>0</v>
      </c>
      <c r="Y29" s="69"/>
      <c r="Z29" s="75"/>
      <c r="AA29" s="75"/>
      <c r="AB29" s="76"/>
      <c r="AC29" s="75"/>
      <c r="AD29" s="75"/>
    </row>
    <row r="30" spans="1:30" ht="9">
      <c r="A30" s="38">
        <v>18</v>
      </c>
      <c r="B30" s="66" t="s">
        <v>28</v>
      </c>
      <c r="C30" s="67"/>
      <c r="D30" s="68"/>
      <c r="E30" s="69"/>
      <c r="F30" s="70"/>
      <c r="G30" s="67"/>
      <c r="H30" s="71"/>
      <c r="I30" s="60">
        <f t="shared" si="0"/>
        <v>0</v>
      </c>
      <c r="J30" s="72">
        <f t="shared" si="0"/>
        <v>0</v>
      </c>
      <c r="K30" s="67"/>
      <c r="L30" s="70"/>
      <c r="M30" s="67"/>
      <c r="N30" s="71"/>
      <c r="O30" s="60">
        <f t="shared" si="1"/>
        <v>0</v>
      </c>
      <c r="P30" s="61">
        <f t="shared" si="1"/>
        <v>0</v>
      </c>
      <c r="Q30" s="69"/>
      <c r="R30" s="70"/>
      <c r="S30" s="67"/>
      <c r="T30" s="71"/>
      <c r="U30" s="60">
        <f t="shared" si="2"/>
        <v>0</v>
      </c>
      <c r="V30" s="72">
        <f t="shared" si="2"/>
        <v>0</v>
      </c>
      <c r="W30" s="73">
        <f t="shared" si="3"/>
        <v>0</v>
      </c>
      <c r="X30" s="74">
        <f t="shared" si="3"/>
        <v>0</v>
      </c>
      <c r="Y30" s="69"/>
      <c r="Z30" s="75"/>
      <c r="AA30" s="75"/>
      <c r="AB30" s="76"/>
      <c r="AC30" s="75"/>
      <c r="AD30" s="75"/>
    </row>
    <row r="31" spans="1:30" ht="9">
      <c r="A31" s="38">
        <v>19</v>
      </c>
      <c r="B31" s="66" t="s">
        <v>78</v>
      </c>
      <c r="C31" s="67"/>
      <c r="D31" s="68"/>
      <c r="E31" s="69"/>
      <c r="F31" s="70"/>
      <c r="G31" s="67"/>
      <c r="H31" s="71"/>
      <c r="I31" s="60">
        <f t="shared" si="0"/>
        <v>0</v>
      </c>
      <c r="J31" s="72">
        <f t="shared" si="0"/>
        <v>0</v>
      </c>
      <c r="K31" s="67"/>
      <c r="L31" s="70"/>
      <c r="M31" s="67"/>
      <c r="N31" s="71"/>
      <c r="O31" s="60">
        <f t="shared" si="1"/>
        <v>0</v>
      </c>
      <c r="P31" s="61">
        <f t="shared" si="1"/>
        <v>0</v>
      </c>
      <c r="Q31" s="69"/>
      <c r="R31" s="70"/>
      <c r="S31" s="67"/>
      <c r="T31" s="71"/>
      <c r="U31" s="60">
        <f t="shared" si="2"/>
        <v>0</v>
      </c>
      <c r="V31" s="72">
        <f t="shared" si="2"/>
        <v>0</v>
      </c>
      <c r="W31" s="73">
        <f t="shared" si="3"/>
        <v>0</v>
      </c>
      <c r="X31" s="74">
        <f t="shared" si="3"/>
        <v>0</v>
      </c>
      <c r="Y31" s="69"/>
      <c r="Z31" s="75"/>
      <c r="AA31" s="75"/>
      <c r="AB31" s="76"/>
      <c r="AC31" s="75"/>
      <c r="AD31" s="75"/>
    </row>
    <row r="32" spans="1:30" ht="9">
      <c r="A32" s="38">
        <v>20</v>
      </c>
      <c r="B32" s="66" t="s">
        <v>29</v>
      </c>
      <c r="C32" s="79"/>
      <c r="D32" s="80"/>
      <c r="E32" s="81"/>
      <c r="F32" s="82"/>
      <c r="G32" s="79"/>
      <c r="H32" s="78"/>
      <c r="I32" s="60">
        <f t="shared" si="0"/>
        <v>0</v>
      </c>
      <c r="J32" s="72">
        <f t="shared" si="0"/>
        <v>0</v>
      </c>
      <c r="K32" s="79"/>
      <c r="L32" s="82"/>
      <c r="M32" s="79"/>
      <c r="N32" s="78"/>
      <c r="O32" s="60">
        <f t="shared" si="1"/>
        <v>0</v>
      </c>
      <c r="P32" s="61">
        <f t="shared" si="1"/>
        <v>0</v>
      </c>
      <c r="Q32" s="81"/>
      <c r="R32" s="82"/>
      <c r="S32" s="79"/>
      <c r="T32" s="78"/>
      <c r="U32" s="60">
        <f t="shared" si="2"/>
        <v>0</v>
      </c>
      <c r="V32" s="72">
        <f t="shared" si="2"/>
        <v>0</v>
      </c>
      <c r="W32" s="73">
        <f t="shared" si="3"/>
        <v>0</v>
      </c>
      <c r="X32" s="74">
        <f t="shared" si="3"/>
        <v>0</v>
      </c>
      <c r="Y32" s="81"/>
      <c r="Z32" s="66"/>
      <c r="AA32" s="66"/>
      <c r="AB32" s="83"/>
      <c r="AC32" s="66"/>
      <c r="AD32" s="66"/>
    </row>
    <row r="33" spans="1:30" ht="9">
      <c r="A33" s="38">
        <v>21</v>
      </c>
      <c r="B33" s="66" t="s">
        <v>30</v>
      </c>
      <c r="C33" s="67"/>
      <c r="D33" s="68"/>
      <c r="E33" s="69"/>
      <c r="F33" s="70"/>
      <c r="G33" s="67"/>
      <c r="H33" s="71"/>
      <c r="I33" s="60">
        <f t="shared" si="0"/>
        <v>0</v>
      </c>
      <c r="J33" s="72">
        <f t="shared" si="0"/>
        <v>0</v>
      </c>
      <c r="K33" s="67"/>
      <c r="L33" s="70"/>
      <c r="M33" s="67"/>
      <c r="N33" s="71"/>
      <c r="O33" s="60">
        <f t="shared" si="1"/>
        <v>0</v>
      </c>
      <c r="P33" s="61">
        <f t="shared" si="1"/>
        <v>0</v>
      </c>
      <c r="Q33" s="69"/>
      <c r="R33" s="70"/>
      <c r="S33" s="67"/>
      <c r="T33" s="71"/>
      <c r="U33" s="60">
        <f t="shared" si="2"/>
        <v>0</v>
      </c>
      <c r="V33" s="72">
        <f t="shared" si="2"/>
        <v>0</v>
      </c>
      <c r="W33" s="73">
        <f t="shared" si="3"/>
        <v>0</v>
      </c>
      <c r="X33" s="74">
        <f t="shared" si="3"/>
        <v>0</v>
      </c>
      <c r="Y33" s="69"/>
      <c r="Z33" s="75"/>
      <c r="AA33" s="75"/>
      <c r="AB33" s="76"/>
      <c r="AC33" s="75"/>
      <c r="AD33" s="75"/>
    </row>
    <row r="34" spans="1:30" ht="9">
      <c r="A34" s="38">
        <v>22</v>
      </c>
      <c r="B34" s="66" t="s">
        <v>31</v>
      </c>
      <c r="C34" s="67"/>
      <c r="D34" s="68"/>
      <c r="E34" s="69"/>
      <c r="F34" s="70"/>
      <c r="G34" s="67"/>
      <c r="H34" s="71"/>
      <c r="I34" s="60">
        <f t="shared" si="0"/>
        <v>0</v>
      </c>
      <c r="J34" s="72">
        <f t="shared" si="0"/>
        <v>0</v>
      </c>
      <c r="K34" s="67"/>
      <c r="L34" s="70"/>
      <c r="M34" s="67"/>
      <c r="N34" s="71"/>
      <c r="O34" s="60">
        <f t="shared" si="1"/>
        <v>0</v>
      </c>
      <c r="P34" s="61">
        <f t="shared" si="1"/>
        <v>0</v>
      </c>
      <c r="Q34" s="69"/>
      <c r="R34" s="70"/>
      <c r="S34" s="67"/>
      <c r="T34" s="71"/>
      <c r="U34" s="60">
        <f t="shared" si="2"/>
        <v>0</v>
      </c>
      <c r="V34" s="72">
        <f t="shared" si="2"/>
        <v>0</v>
      </c>
      <c r="W34" s="73">
        <f t="shared" si="3"/>
        <v>0</v>
      </c>
      <c r="X34" s="74">
        <f t="shared" si="3"/>
        <v>0</v>
      </c>
      <c r="Y34" s="69"/>
      <c r="Z34" s="75"/>
      <c r="AA34" s="75"/>
      <c r="AB34" s="76"/>
      <c r="AC34" s="75"/>
      <c r="AD34" s="75"/>
    </row>
    <row r="35" spans="1:30" ht="9">
      <c r="A35" s="38">
        <v>23</v>
      </c>
      <c r="B35" s="66" t="s">
        <v>32</v>
      </c>
      <c r="C35" s="67"/>
      <c r="D35" s="68"/>
      <c r="E35" s="69"/>
      <c r="F35" s="70"/>
      <c r="G35" s="67"/>
      <c r="H35" s="71"/>
      <c r="I35" s="60">
        <f t="shared" si="0"/>
        <v>0</v>
      </c>
      <c r="J35" s="72">
        <f t="shared" si="0"/>
        <v>0</v>
      </c>
      <c r="K35" s="67"/>
      <c r="L35" s="70"/>
      <c r="M35" s="67"/>
      <c r="N35" s="71"/>
      <c r="O35" s="60">
        <f t="shared" si="1"/>
        <v>0</v>
      </c>
      <c r="P35" s="61">
        <f t="shared" si="1"/>
        <v>0</v>
      </c>
      <c r="Q35" s="69"/>
      <c r="R35" s="70"/>
      <c r="S35" s="67"/>
      <c r="T35" s="71"/>
      <c r="U35" s="60">
        <f t="shared" si="2"/>
        <v>0</v>
      </c>
      <c r="V35" s="72">
        <f t="shared" si="2"/>
        <v>0</v>
      </c>
      <c r="W35" s="73">
        <f t="shared" si="3"/>
        <v>0</v>
      </c>
      <c r="X35" s="74">
        <f t="shared" si="3"/>
        <v>0</v>
      </c>
      <c r="Y35" s="69"/>
      <c r="Z35" s="75"/>
      <c r="AA35" s="75"/>
      <c r="AB35" s="76"/>
      <c r="AC35" s="75"/>
      <c r="AD35" s="75"/>
    </row>
    <row r="36" spans="1:30" ht="9">
      <c r="A36" s="38">
        <v>24</v>
      </c>
      <c r="B36" s="66" t="s">
        <v>79</v>
      </c>
      <c r="C36" s="67"/>
      <c r="D36" s="68"/>
      <c r="E36" s="69"/>
      <c r="F36" s="70"/>
      <c r="G36" s="67"/>
      <c r="H36" s="71"/>
      <c r="I36" s="60">
        <f t="shared" si="0"/>
        <v>0</v>
      </c>
      <c r="J36" s="72">
        <f t="shared" si="0"/>
        <v>0</v>
      </c>
      <c r="K36" s="67"/>
      <c r="L36" s="70"/>
      <c r="M36" s="67"/>
      <c r="N36" s="71"/>
      <c r="O36" s="60">
        <f t="shared" si="1"/>
        <v>0</v>
      </c>
      <c r="P36" s="61">
        <f t="shared" si="1"/>
        <v>0</v>
      </c>
      <c r="Q36" s="69"/>
      <c r="R36" s="70"/>
      <c r="S36" s="67"/>
      <c r="T36" s="71"/>
      <c r="U36" s="60">
        <f t="shared" si="2"/>
        <v>0</v>
      </c>
      <c r="V36" s="72">
        <f t="shared" si="2"/>
        <v>0</v>
      </c>
      <c r="W36" s="73">
        <f t="shared" si="3"/>
        <v>0</v>
      </c>
      <c r="X36" s="74">
        <f t="shared" si="3"/>
        <v>0</v>
      </c>
      <c r="Y36" s="69"/>
      <c r="Z36" s="75"/>
      <c r="AA36" s="75"/>
      <c r="AB36" s="76"/>
      <c r="AC36" s="75"/>
      <c r="AD36" s="75"/>
    </row>
    <row r="37" spans="1:30" ht="9">
      <c r="A37" s="38">
        <v>25</v>
      </c>
      <c r="B37" s="66" t="s">
        <v>80</v>
      </c>
      <c r="C37" s="67"/>
      <c r="D37" s="68"/>
      <c r="E37" s="69"/>
      <c r="F37" s="70"/>
      <c r="G37" s="67"/>
      <c r="H37" s="71"/>
      <c r="I37" s="60">
        <f t="shared" si="0"/>
        <v>0</v>
      </c>
      <c r="J37" s="72">
        <f t="shared" si="0"/>
        <v>0</v>
      </c>
      <c r="K37" s="67"/>
      <c r="L37" s="70"/>
      <c r="M37" s="67"/>
      <c r="N37" s="71"/>
      <c r="O37" s="60">
        <f t="shared" si="1"/>
        <v>0</v>
      </c>
      <c r="P37" s="61">
        <f t="shared" si="1"/>
        <v>0</v>
      </c>
      <c r="Q37" s="69"/>
      <c r="R37" s="70"/>
      <c r="S37" s="67"/>
      <c r="T37" s="71"/>
      <c r="U37" s="60">
        <f t="shared" si="2"/>
        <v>0</v>
      </c>
      <c r="V37" s="72">
        <f t="shared" si="2"/>
        <v>0</v>
      </c>
      <c r="W37" s="73">
        <f t="shared" si="3"/>
        <v>0</v>
      </c>
      <c r="X37" s="74">
        <f t="shared" si="3"/>
        <v>0</v>
      </c>
      <c r="Y37" s="69"/>
      <c r="Z37" s="75"/>
      <c r="AA37" s="75"/>
      <c r="AB37" s="76"/>
      <c r="AC37" s="75"/>
      <c r="AD37" s="75"/>
    </row>
    <row r="38" spans="1:30" ht="9">
      <c r="A38" s="38">
        <v>26</v>
      </c>
      <c r="B38" s="66" t="s">
        <v>33</v>
      </c>
      <c r="C38" s="67"/>
      <c r="D38" s="68"/>
      <c r="E38" s="69"/>
      <c r="F38" s="70"/>
      <c r="G38" s="67"/>
      <c r="H38" s="71"/>
      <c r="I38" s="60">
        <f t="shared" si="0"/>
        <v>0</v>
      </c>
      <c r="J38" s="72">
        <f t="shared" si="0"/>
        <v>0</v>
      </c>
      <c r="K38" s="67"/>
      <c r="L38" s="70"/>
      <c r="M38" s="67"/>
      <c r="N38" s="71"/>
      <c r="O38" s="60">
        <f t="shared" si="1"/>
        <v>0</v>
      </c>
      <c r="P38" s="61">
        <f t="shared" si="1"/>
        <v>0</v>
      </c>
      <c r="Q38" s="69"/>
      <c r="R38" s="70"/>
      <c r="S38" s="67"/>
      <c r="T38" s="71"/>
      <c r="U38" s="60">
        <f t="shared" si="2"/>
        <v>0</v>
      </c>
      <c r="V38" s="72">
        <f t="shared" si="2"/>
        <v>0</v>
      </c>
      <c r="W38" s="73">
        <f t="shared" si="3"/>
        <v>0</v>
      </c>
      <c r="X38" s="74">
        <f t="shared" si="3"/>
        <v>0</v>
      </c>
      <c r="Y38" s="69"/>
      <c r="Z38" s="75"/>
      <c r="AA38" s="75"/>
      <c r="AB38" s="76"/>
      <c r="AC38" s="75"/>
      <c r="AD38" s="75"/>
    </row>
    <row r="39" spans="1:30" ht="9">
      <c r="A39" s="38">
        <v>27</v>
      </c>
      <c r="B39" s="66" t="s">
        <v>81</v>
      </c>
      <c r="C39" s="67"/>
      <c r="D39" s="68"/>
      <c r="E39" s="69"/>
      <c r="F39" s="70"/>
      <c r="G39" s="67"/>
      <c r="H39" s="71"/>
      <c r="I39" s="60">
        <f t="shared" si="0"/>
        <v>0</v>
      </c>
      <c r="J39" s="72">
        <f t="shared" si="0"/>
        <v>0</v>
      </c>
      <c r="K39" s="67"/>
      <c r="L39" s="70"/>
      <c r="M39" s="67"/>
      <c r="N39" s="71"/>
      <c r="O39" s="60">
        <f t="shared" si="1"/>
        <v>0</v>
      </c>
      <c r="P39" s="61">
        <f t="shared" si="1"/>
        <v>0</v>
      </c>
      <c r="Q39" s="69"/>
      <c r="R39" s="70"/>
      <c r="S39" s="67"/>
      <c r="T39" s="71"/>
      <c r="U39" s="60">
        <f t="shared" si="2"/>
        <v>0</v>
      </c>
      <c r="V39" s="72">
        <f t="shared" si="2"/>
        <v>0</v>
      </c>
      <c r="W39" s="73">
        <f t="shared" si="3"/>
        <v>0</v>
      </c>
      <c r="X39" s="74">
        <f t="shared" si="3"/>
        <v>0</v>
      </c>
      <c r="Y39" s="69"/>
      <c r="Z39" s="75"/>
      <c r="AA39" s="75"/>
      <c r="AB39" s="76"/>
      <c r="AC39" s="75"/>
      <c r="AD39" s="75"/>
    </row>
    <row r="40" spans="1:30" ht="9">
      <c r="A40" s="38">
        <v>28</v>
      </c>
      <c r="B40" s="66" t="s">
        <v>82</v>
      </c>
      <c r="C40" s="67"/>
      <c r="D40" s="68"/>
      <c r="E40" s="69"/>
      <c r="F40" s="70"/>
      <c r="G40" s="67"/>
      <c r="H40" s="71"/>
      <c r="I40" s="60">
        <f t="shared" si="0"/>
        <v>0</v>
      </c>
      <c r="J40" s="72">
        <f t="shared" si="0"/>
        <v>0</v>
      </c>
      <c r="K40" s="67"/>
      <c r="L40" s="70"/>
      <c r="M40" s="67"/>
      <c r="N40" s="71"/>
      <c r="O40" s="60">
        <f t="shared" si="1"/>
        <v>0</v>
      </c>
      <c r="P40" s="61">
        <f t="shared" si="1"/>
        <v>0</v>
      </c>
      <c r="Q40" s="69"/>
      <c r="R40" s="70"/>
      <c r="S40" s="67"/>
      <c r="T40" s="71"/>
      <c r="U40" s="60">
        <f t="shared" si="2"/>
        <v>0</v>
      </c>
      <c r="V40" s="72">
        <f t="shared" si="2"/>
        <v>0</v>
      </c>
      <c r="W40" s="73">
        <f t="shared" si="3"/>
        <v>0</v>
      </c>
      <c r="X40" s="74">
        <f t="shared" si="3"/>
        <v>0</v>
      </c>
      <c r="Y40" s="69"/>
      <c r="Z40" s="75"/>
      <c r="AA40" s="75"/>
      <c r="AB40" s="76"/>
      <c r="AC40" s="75"/>
      <c r="AD40" s="75"/>
    </row>
    <row r="41" spans="1:30" ht="9">
      <c r="A41" s="38">
        <v>29</v>
      </c>
      <c r="B41" s="66" t="s">
        <v>83</v>
      </c>
      <c r="C41" s="67"/>
      <c r="D41" s="68"/>
      <c r="E41" s="69"/>
      <c r="F41" s="70"/>
      <c r="G41" s="67"/>
      <c r="H41" s="71"/>
      <c r="I41" s="60">
        <f t="shared" si="0"/>
        <v>0</v>
      </c>
      <c r="J41" s="72">
        <f t="shared" si="0"/>
        <v>0</v>
      </c>
      <c r="K41" s="67"/>
      <c r="L41" s="70"/>
      <c r="M41" s="67"/>
      <c r="N41" s="71"/>
      <c r="O41" s="60">
        <f t="shared" si="1"/>
        <v>0</v>
      </c>
      <c r="P41" s="61">
        <f t="shared" si="1"/>
        <v>0</v>
      </c>
      <c r="Q41" s="69"/>
      <c r="R41" s="70"/>
      <c r="S41" s="67"/>
      <c r="T41" s="71"/>
      <c r="U41" s="60">
        <f t="shared" si="2"/>
        <v>0</v>
      </c>
      <c r="V41" s="72">
        <f t="shared" si="2"/>
        <v>0</v>
      </c>
      <c r="W41" s="73">
        <f t="shared" si="3"/>
        <v>0</v>
      </c>
      <c r="X41" s="74">
        <f t="shared" si="3"/>
        <v>0</v>
      </c>
      <c r="Y41" s="69"/>
      <c r="Z41" s="75"/>
      <c r="AA41" s="75"/>
      <c r="AB41" s="76"/>
      <c r="AC41" s="75"/>
      <c r="AD41" s="75"/>
    </row>
    <row r="42" spans="1:30" ht="9">
      <c r="A42" s="38">
        <v>30</v>
      </c>
      <c r="B42" s="66" t="s">
        <v>84</v>
      </c>
      <c r="C42" s="67"/>
      <c r="D42" s="68"/>
      <c r="E42" s="69"/>
      <c r="F42" s="70"/>
      <c r="G42" s="67"/>
      <c r="H42" s="71"/>
      <c r="I42" s="60">
        <f t="shared" si="0"/>
        <v>0</v>
      </c>
      <c r="J42" s="72">
        <f t="shared" si="0"/>
        <v>0</v>
      </c>
      <c r="K42" s="67"/>
      <c r="L42" s="70"/>
      <c r="M42" s="67"/>
      <c r="N42" s="71"/>
      <c r="O42" s="60">
        <f t="shared" si="1"/>
        <v>0</v>
      </c>
      <c r="P42" s="61">
        <f t="shared" si="1"/>
        <v>0</v>
      </c>
      <c r="Q42" s="69"/>
      <c r="R42" s="70"/>
      <c r="S42" s="67"/>
      <c r="T42" s="71"/>
      <c r="U42" s="60">
        <f t="shared" si="2"/>
        <v>0</v>
      </c>
      <c r="V42" s="72">
        <f t="shared" si="2"/>
        <v>0</v>
      </c>
      <c r="W42" s="73">
        <f t="shared" si="3"/>
        <v>0</v>
      </c>
      <c r="X42" s="74">
        <f t="shared" si="3"/>
        <v>0</v>
      </c>
      <c r="Y42" s="69"/>
      <c r="Z42" s="75"/>
      <c r="AA42" s="75"/>
      <c r="AB42" s="76"/>
      <c r="AC42" s="75"/>
      <c r="AD42" s="75"/>
    </row>
    <row r="43" spans="1:30" ht="9">
      <c r="A43" s="38">
        <v>31</v>
      </c>
      <c r="B43" s="66" t="s">
        <v>34</v>
      </c>
      <c r="C43" s="67"/>
      <c r="D43" s="68"/>
      <c r="E43" s="69"/>
      <c r="F43" s="70"/>
      <c r="G43" s="67"/>
      <c r="H43" s="71"/>
      <c r="I43" s="60">
        <f t="shared" si="0"/>
        <v>0</v>
      </c>
      <c r="J43" s="72">
        <f t="shared" si="0"/>
        <v>0</v>
      </c>
      <c r="K43" s="67"/>
      <c r="L43" s="70"/>
      <c r="M43" s="67"/>
      <c r="N43" s="71"/>
      <c r="O43" s="60">
        <f t="shared" si="1"/>
        <v>0</v>
      </c>
      <c r="P43" s="61">
        <f t="shared" si="1"/>
        <v>0</v>
      </c>
      <c r="Q43" s="69"/>
      <c r="R43" s="70"/>
      <c r="S43" s="67"/>
      <c r="T43" s="71"/>
      <c r="U43" s="60">
        <f t="shared" si="2"/>
        <v>0</v>
      </c>
      <c r="V43" s="72">
        <f t="shared" si="2"/>
        <v>0</v>
      </c>
      <c r="W43" s="73">
        <f t="shared" si="3"/>
        <v>0</v>
      </c>
      <c r="X43" s="74">
        <f t="shared" si="3"/>
        <v>0</v>
      </c>
      <c r="Y43" s="69"/>
      <c r="Z43" s="75"/>
      <c r="AA43" s="75"/>
      <c r="AB43" s="76"/>
      <c r="AC43" s="75"/>
      <c r="AD43" s="75"/>
    </row>
    <row r="44" spans="1:30" ht="9">
      <c r="A44" s="38">
        <v>32</v>
      </c>
      <c r="B44" s="66" t="s">
        <v>35</v>
      </c>
      <c r="C44" s="67"/>
      <c r="D44" s="68"/>
      <c r="E44" s="69"/>
      <c r="F44" s="70"/>
      <c r="G44" s="67"/>
      <c r="H44" s="71"/>
      <c r="I44" s="60">
        <f t="shared" si="0"/>
        <v>0</v>
      </c>
      <c r="J44" s="72">
        <f t="shared" si="0"/>
        <v>0</v>
      </c>
      <c r="K44" s="67"/>
      <c r="L44" s="70"/>
      <c r="M44" s="67"/>
      <c r="N44" s="71"/>
      <c r="O44" s="60">
        <f t="shared" si="1"/>
        <v>0</v>
      </c>
      <c r="P44" s="61">
        <f t="shared" si="1"/>
        <v>0</v>
      </c>
      <c r="Q44" s="69"/>
      <c r="R44" s="70"/>
      <c r="S44" s="67"/>
      <c r="T44" s="71"/>
      <c r="U44" s="60">
        <f t="shared" si="2"/>
        <v>0</v>
      </c>
      <c r="V44" s="72">
        <f t="shared" si="2"/>
        <v>0</v>
      </c>
      <c r="W44" s="73">
        <f t="shared" si="3"/>
        <v>0</v>
      </c>
      <c r="X44" s="74">
        <f t="shared" si="3"/>
        <v>0</v>
      </c>
      <c r="Y44" s="69"/>
      <c r="Z44" s="75"/>
      <c r="AA44" s="75"/>
      <c r="AB44" s="76"/>
      <c r="AC44" s="75"/>
      <c r="AD44" s="75"/>
    </row>
    <row r="45" spans="1:30" ht="9">
      <c r="A45" s="38">
        <v>33</v>
      </c>
      <c r="B45" s="66" t="s">
        <v>85</v>
      </c>
      <c r="C45" s="67"/>
      <c r="D45" s="68"/>
      <c r="E45" s="69"/>
      <c r="F45" s="70"/>
      <c r="G45" s="67"/>
      <c r="H45" s="71"/>
      <c r="I45" s="60">
        <f t="shared" si="0"/>
        <v>0</v>
      </c>
      <c r="J45" s="72">
        <f t="shared" si="0"/>
        <v>0</v>
      </c>
      <c r="K45" s="67"/>
      <c r="L45" s="70"/>
      <c r="M45" s="67"/>
      <c r="N45" s="71"/>
      <c r="O45" s="60">
        <f t="shared" si="1"/>
        <v>0</v>
      </c>
      <c r="P45" s="61">
        <f t="shared" si="1"/>
        <v>0</v>
      </c>
      <c r="Q45" s="69"/>
      <c r="R45" s="70"/>
      <c r="S45" s="67"/>
      <c r="T45" s="71"/>
      <c r="U45" s="60">
        <f t="shared" si="2"/>
        <v>0</v>
      </c>
      <c r="V45" s="72">
        <f t="shared" si="2"/>
        <v>0</v>
      </c>
      <c r="W45" s="73">
        <f t="shared" si="3"/>
        <v>0</v>
      </c>
      <c r="X45" s="74">
        <f t="shared" si="3"/>
        <v>0</v>
      </c>
      <c r="Y45" s="69"/>
      <c r="Z45" s="75"/>
      <c r="AA45" s="75"/>
      <c r="AB45" s="76"/>
      <c r="AC45" s="75"/>
      <c r="AD45" s="75"/>
    </row>
    <row r="46" spans="1:30" ht="9">
      <c r="A46" s="38">
        <v>34</v>
      </c>
      <c r="B46" s="66" t="s">
        <v>36</v>
      </c>
      <c r="C46" s="67"/>
      <c r="D46" s="68"/>
      <c r="E46" s="69"/>
      <c r="F46" s="70"/>
      <c r="G46" s="67"/>
      <c r="H46" s="71"/>
      <c r="I46" s="60">
        <f t="shared" si="0"/>
        <v>0</v>
      </c>
      <c r="J46" s="72">
        <f t="shared" si="0"/>
        <v>0</v>
      </c>
      <c r="K46" s="67"/>
      <c r="L46" s="70"/>
      <c r="M46" s="67"/>
      <c r="N46" s="71"/>
      <c r="O46" s="60">
        <f t="shared" si="1"/>
        <v>0</v>
      </c>
      <c r="P46" s="61">
        <f t="shared" si="1"/>
        <v>0</v>
      </c>
      <c r="Q46" s="69"/>
      <c r="R46" s="70"/>
      <c r="S46" s="67"/>
      <c r="T46" s="71"/>
      <c r="U46" s="60">
        <f t="shared" si="2"/>
        <v>0</v>
      </c>
      <c r="V46" s="72">
        <f t="shared" si="2"/>
        <v>0</v>
      </c>
      <c r="W46" s="73">
        <f t="shared" si="3"/>
        <v>0</v>
      </c>
      <c r="X46" s="74">
        <f t="shared" si="3"/>
        <v>0</v>
      </c>
      <c r="Y46" s="69"/>
      <c r="Z46" s="75"/>
      <c r="AA46" s="75"/>
      <c r="AB46" s="76"/>
      <c r="AC46" s="75"/>
      <c r="AD46" s="75"/>
    </row>
    <row r="47" spans="1:30" ht="9">
      <c r="A47" s="38">
        <v>35</v>
      </c>
      <c r="B47" s="66" t="s">
        <v>37</v>
      </c>
      <c r="C47" s="67"/>
      <c r="D47" s="68"/>
      <c r="E47" s="69"/>
      <c r="F47" s="70"/>
      <c r="G47" s="67"/>
      <c r="H47" s="71"/>
      <c r="I47" s="60">
        <f t="shared" si="0"/>
        <v>0</v>
      </c>
      <c r="J47" s="72">
        <f t="shared" si="0"/>
        <v>0</v>
      </c>
      <c r="K47" s="67"/>
      <c r="L47" s="70"/>
      <c r="M47" s="67"/>
      <c r="N47" s="71"/>
      <c r="O47" s="60">
        <f t="shared" si="1"/>
        <v>0</v>
      </c>
      <c r="P47" s="61">
        <f t="shared" si="1"/>
        <v>0</v>
      </c>
      <c r="Q47" s="69"/>
      <c r="R47" s="70"/>
      <c r="S47" s="67"/>
      <c r="T47" s="71"/>
      <c r="U47" s="60">
        <f t="shared" si="2"/>
        <v>0</v>
      </c>
      <c r="V47" s="72">
        <f t="shared" si="2"/>
        <v>0</v>
      </c>
      <c r="W47" s="73">
        <f t="shared" si="3"/>
        <v>0</v>
      </c>
      <c r="X47" s="74">
        <f t="shared" si="3"/>
        <v>0</v>
      </c>
      <c r="Y47" s="69"/>
      <c r="Z47" s="75"/>
      <c r="AA47" s="75"/>
      <c r="AB47" s="76"/>
      <c r="AC47" s="75"/>
      <c r="AD47" s="75"/>
    </row>
    <row r="48" spans="1:30" s="38" customFormat="1" ht="9">
      <c r="A48" s="38">
        <v>36</v>
      </c>
      <c r="B48" s="77" t="s">
        <v>38</v>
      </c>
      <c r="C48" s="67"/>
      <c r="D48" s="68"/>
      <c r="E48" s="69"/>
      <c r="F48" s="70"/>
      <c r="G48" s="67"/>
      <c r="H48" s="71"/>
      <c r="I48" s="60">
        <f t="shared" si="0"/>
        <v>0</v>
      </c>
      <c r="J48" s="72">
        <f t="shared" si="0"/>
        <v>0</v>
      </c>
      <c r="K48" s="67"/>
      <c r="L48" s="70"/>
      <c r="M48" s="67"/>
      <c r="N48" s="71"/>
      <c r="O48" s="60">
        <f t="shared" si="1"/>
        <v>0</v>
      </c>
      <c r="P48" s="61">
        <f t="shared" si="1"/>
        <v>0</v>
      </c>
      <c r="Q48" s="69"/>
      <c r="R48" s="70"/>
      <c r="S48" s="67"/>
      <c r="T48" s="71"/>
      <c r="U48" s="60">
        <f t="shared" si="2"/>
        <v>0</v>
      </c>
      <c r="V48" s="72">
        <f t="shared" si="2"/>
        <v>0</v>
      </c>
      <c r="W48" s="73">
        <f t="shared" si="3"/>
        <v>0</v>
      </c>
      <c r="X48" s="74">
        <f t="shared" si="3"/>
        <v>0</v>
      </c>
      <c r="Y48" s="69"/>
      <c r="Z48" s="75"/>
      <c r="AA48" s="75"/>
      <c r="AB48" s="76"/>
      <c r="AC48" s="75"/>
      <c r="AD48" s="75"/>
    </row>
    <row r="49" spans="1:30" s="90" customFormat="1" ht="9">
      <c r="A49" s="38">
        <v>37</v>
      </c>
      <c r="B49" s="77" t="s">
        <v>39</v>
      </c>
      <c r="C49" s="84"/>
      <c r="D49" s="85"/>
      <c r="E49" s="86"/>
      <c r="F49" s="87"/>
      <c r="G49" s="84"/>
      <c r="H49" s="88"/>
      <c r="I49" s="60">
        <f t="shared" si="0"/>
        <v>0</v>
      </c>
      <c r="J49" s="72">
        <f t="shared" si="0"/>
        <v>0</v>
      </c>
      <c r="K49" s="84"/>
      <c r="L49" s="87"/>
      <c r="M49" s="84"/>
      <c r="N49" s="88"/>
      <c r="O49" s="60">
        <f t="shared" si="1"/>
        <v>0</v>
      </c>
      <c r="P49" s="61">
        <f t="shared" si="1"/>
        <v>0</v>
      </c>
      <c r="Q49" s="86"/>
      <c r="R49" s="87"/>
      <c r="S49" s="84"/>
      <c r="T49" s="88"/>
      <c r="U49" s="60">
        <f t="shared" si="2"/>
        <v>0</v>
      </c>
      <c r="V49" s="72">
        <f t="shared" si="2"/>
        <v>0</v>
      </c>
      <c r="W49" s="73">
        <f t="shared" si="3"/>
        <v>0</v>
      </c>
      <c r="X49" s="74">
        <f t="shared" si="3"/>
        <v>0</v>
      </c>
      <c r="Y49" s="86"/>
      <c r="Z49" s="77"/>
      <c r="AA49" s="77"/>
      <c r="AB49" s="89"/>
      <c r="AC49" s="77"/>
      <c r="AD49" s="77"/>
    </row>
    <row r="50" spans="1:30" ht="9">
      <c r="A50" s="38">
        <v>38</v>
      </c>
      <c r="B50" s="66" t="s">
        <v>86</v>
      </c>
      <c r="C50" s="67"/>
      <c r="D50" s="68"/>
      <c r="E50" s="69"/>
      <c r="F50" s="70"/>
      <c r="G50" s="67"/>
      <c r="H50" s="71"/>
      <c r="I50" s="60">
        <f t="shared" si="0"/>
        <v>0</v>
      </c>
      <c r="J50" s="72">
        <f t="shared" si="0"/>
        <v>0</v>
      </c>
      <c r="K50" s="67"/>
      <c r="L50" s="70"/>
      <c r="M50" s="67"/>
      <c r="N50" s="71"/>
      <c r="O50" s="60">
        <f t="shared" si="1"/>
        <v>0</v>
      </c>
      <c r="P50" s="61">
        <f t="shared" si="1"/>
        <v>0</v>
      </c>
      <c r="Q50" s="69"/>
      <c r="R50" s="70"/>
      <c r="S50" s="67"/>
      <c r="T50" s="71"/>
      <c r="U50" s="60">
        <f t="shared" si="2"/>
        <v>0</v>
      </c>
      <c r="V50" s="72">
        <f t="shared" si="2"/>
        <v>0</v>
      </c>
      <c r="W50" s="73">
        <f t="shared" si="3"/>
        <v>0</v>
      </c>
      <c r="X50" s="74">
        <f t="shared" si="3"/>
        <v>0</v>
      </c>
      <c r="Y50" s="69"/>
      <c r="Z50" s="75"/>
      <c r="AA50" s="75"/>
      <c r="AB50" s="76"/>
      <c r="AC50" s="75"/>
      <c r="AD50" s="75"/>
    </row>
    <row r="51" spans="1:30" s="38" customFormat="1" ht="9">
      <c r="A51" s="38">
        <v>39</v>
      </c>
      <c r="B51" s="77" t="s">
        <v>40</v>
      </c>
      <c r="C51" s="67"/>
      <c r="D51" s="68"/>
      <c r="E51" s="69"/>
      <c r="F51" s="70"/>
      <c r="G51" s="67"/>
      <c r="H51" s="71"/>
      <c r="I51" s="60">
        <f t="shared" si="0"/>
        <v>0</v>
      </c>
      <c r="J51" s="72">
        <f t="shared" si="0"/>
        <v>0</v>
      </c>
      <c r="K51" s="67"/>
      <c r="L51" s="70"/>
      <c r="M51" s="67"/>
      <c r="N51" s="71"/>
      <c r="O51" s="60">
        <f t="shared" si="1"/>
        <v>0</v>
      </c>
      <c r="P51" s="61">
        <f t="shared" si="1"/>
        <v>0</v>
      </c>
      <c r="Q51" s="69"/>
      <c r="R51" s="70"/>
      <c r="S51" s="67"/>
      <c r="T51" s="71"/>
      <c r="U51" s="60">
        <f t="shared" si="2"/>
        <v>0</v>
      </c>
      <c r="V51" s="72">
        <f t="shared" si="2"/>
        <v>0</v>
      </c>
      <c r="W51" s="73">
        <f t="shared" si="3"/>
        <v>0</v>
      </c>
      <c r="X51" s="74">
        <f t="shared" si="3"/>
        <v>0</v>
      </c>
      <c r="Y51" s="69"/>
      <c r="Z51" s="75"/>
      <c r="AA51" s="75"/>
      <c r="AB51" s="76"/>
      <c r="AC51" s="75"/>
      <c r="AD51" s="75"/>
    </row>
    <row r="52" spans="1:30" s="38" customFormat="1" ht="9">
      <c r="A52" s="38">
        <v>40</v>
      </c>
      <c r="B52" s="77" t="s">
        <v>41</v>
      </c>
      <c r="C52" s="67"/>
      <c r="D52" s="68"/>
      <c r="E52" s="69"/>
      <c r="F52" s="70"/>
      <c r="G52" s="67"/>
      <c r="H52" s="71"/>
      <c r="I52" s="60">
        <f t="shared" si="0"/>
        <v>0</v>
      </c>
      <c r="J52" s="72">
        <f t="shared" si="0"/>
        <v>0</v>
      </c>
      <c r="K52" s="67"/>
      <c r="L52" s="70"/>
      <c r="M52" s="67"/>
      <c r="N52" s="71"/>
      <c r="O52" s="60">
        <f t="shared" si="1"/>
        <v>0</v>
      </c>
      <c r="P52" s="61">
        <f t="shared" si="1"/>
        <v>0</v>
      </c>
      <c r="Q52" s="69"/>
      <c r="R52" s="70"/>
      <c r="S52" s="67"/>
      <c r="T52" s="71"/>
      <c r="U52" s="60">
        <f t="shared" si="2"/>
        <v>0</v>
      </c>
      <c r="V52" s="72">
        <f t="shared" si="2"/>
        <v>0</v>
      </c>
      <c r="W52" s="73">
        <f t="shared" si="3"/>
        <v>0</v>
      </c>
      <c r="X52" s="74">
        <f t="shared" si="3"/>
        <v>0</v>
      </c>
      <c r="Y52" s="69"/>
      <c r="Z52" s="75"/>
      <c r="AA52" s="75"/>
      <c r="AB52" s="76"/>
      <c r="AC52" s="75"/>
      <c r="AD52" s="75"/>
    </row>
    <row r="53" spans="1:30" s="38" customFormat="1" ht="9">
      <c r="A53" s="38">
        <v>41</v>
      </c>
      <c r="B53" s="77" t="s">
        <v>42</v>
      </c>
      <c r="C53" s="67"/>
      <c r="D53" s="68"/>
      <c r="E53" s="69"/>
      <c r="F53" s="70"/>
      <c r="G53" s="67"/>
      <c r="H53" s="71"/>
      <c r="I53" s="60">
        <f t="shared" si="0"/>
        <v>0</v>
      </c>
      <c r="J53" s="72">
        <f t="shared" si="0"/>
        <v>0</v>
      </c>
      <c r="K53" s="67"/>
      <c r="L53" s="70"/>
      <c r="M53" s="67"/>
      <c r="N53" s="71"/>
      <c r="O53" s="60">
        <f t="shared" si="1"/>
        <v>0</v>
      </c>
      <c r="P53" s="61">
        <f t="shared" si="1"/>
        <v>0</v>
      </c>
      <c r="Q53" s="69"/>
      <c r="R53" s="70"/>
      <c r="S53" s="67"/>
      <c r="T53" s="71"/>
      <c r="U53" s="60">
        <f t="shared" si="2"/>
        <v>0</v>
      </c>
      <c r="V53" s="72">
        <f t="shared" si="2"/>
        <v>0</v>
      </c>
      <c r="W53" s="73">
        <f t="shared" si="3"/>
        <v>0</v>
      </c>
      <c r="X53" s="74">
        <f t="shared" si="3"/>
        <v>0</v>
      </c>
      <c r="Y53" s="69"/>
      <c r="Z53" s="75"/>
      <c r="AA53" s="75"/>
      <c r="AB53" s="76"/>
      <c r="AC53" s="75"/>
      <c r="AD53" s="75"/>
    </row>
    <row r="54" spans="1:30" s="38" customFormat="1" ht="9.75" thickBot="1">
      <c r="A54" s="38">
        <v>42</v>
      </c>
      <c r="B54" s="91" t="s">
        <v>43</v>
      </c>
      <c r="C54" s="92"/>
      <c r="D54" s="93"/>
      <c r="E54" s="94"/>
      <c r="F54" s="95"/>
      <c r="G54" s="92"/>
      <c r="H54" s="96"/>
      <c r="I54" s="97">
        <f t="shared" si="0"/>
        <v>0</v>
      </c>
      <c r="J54" s="98">
        <f t="shared" si="0"/>
        <v>0</v>
      </c>
      <c r="K54" s="92"/>
      <c r="L54" s="95"/>
      <c r="M54" s="92"/>
      <c r="N54" s="96"/>
      <c r="O54" s="97">
        <f t="shared" si="1"/>
        <v>0</v>
      </c>
      <c r="P54" s="99">
        <f t="shared" si="1"/>
        <v>0</v>
      </c>
      <c r="Q54" s="94"/>
      <c r="R54" s="95"/>
      <c r="S54" s="92"/>
      <c r="T54" s="96"/>
      <c r="U54" s="97">
        <f t="shared" si="2"/>
        <v>0</v>
      </c>
      <c r="V54" s="98">
        <f t="shared" si="2"/>
        <v>0</v>
      </c>
      <c r="W54" s="100">
        <f t="shared" si="3"/>
        <v>0</v>
      </c>
      <c r="X54" s="101">
        <f t="shared" si="3"/>
        <v>0</v>
      </c>
      <c r="Y54" s="94"/>
      <c r="Z54" s="102"/>
      <c r="AA54" s="102"/>
      <c r="AB54" s="103"/>
      <c r="AC54" s="102"/>
      <c r="AD54" s="102"/>
    </row>
    <row r="55" spans="1:30" s="39" customFormat="1" ht="9.75" thickBot="1">
      <c r="A55" s="41"/>
      <c r="B55" s="104" t="s">
        <v>44</v>
      </c>
      <c r="C55" s="105"/>
      <c r="D55" s="106"/>
      <c r="E55" s="105"/>
      <c r="F55" s="107"/>
      <c r="G55" s="107"/>
      <c r="H55" s="108"/>
      <c r="I55" s="109">
        <f t="shared" si="0"/>
        <v>0</v>
      </c>
      <c r="J55" s="110">
        <f t="shared" si="0"/>
        <v>0</v>
      </c>
      <c r="K55" s="107"/>
      <c r="L55" s="107"/>
      <c r="M55" s="107"/>
      <c r="N55" s="108"/>
      <c r="O55" s="109">
        <f t="shared" si="1"/>
        <v>0</v>
      </c>
      <c r="P55" s="111">
        <f t="shared" si="1"/>
        <v>0</v>
      </c>
      <c r="Q55" s="105"/>
      <c r="R55" s="107"/>
      <c r="S55" s="107"/>
      <c r="T55" s="108"/>
      <c r="U55" s="109">
        <f t="shared" si="2"/>
        <v>0</v>
      </c>
      <c r="V55" s="110">
        <f t="shared" si="2"/>
        <v>0</v>
      </c>
      <c r="W55" s="112">
        <f t="shared" si="3"/>
        <v>0</v>
      </c>
      <c r="X55" s="113">
        <f t="shared" si="3"/>
        <v>0</v>
      </c>
      <c r="Y55" s="105"/>
      <c r="Z55" s="114"/>
      <c r="AA55" s="114"/>
      <c r="AB55" s="108"/>
      <c r="AC55" s="114"/>
      <c r="AD55" s="114"/>
    </row>
    <row r="59" spans="1:2" s="2" customFormat="1" ht="12.75">
      <c r="A59" s="1"/>
      <c r="B59" s="6" t="s">
        <v>91</v>
      </c>
    </row>
    <row r="60" spans="1:30" s="116" customFormat="1" ht="12.75">
      <c r="A60" s="115"/>
      <c r="B60" s="6"/>
      <c r="AB60" s="115"/>
      <c r="AC60" s="115"/>
      <c r="AD60" s="115"/>
    </row>
  </sheetData>
  <sheetProtection/>
  <mergeCells count="23">
    <mergeCell ref="AB7:AB12"/>
    <mergeCell ref="AC7:AC12"/>
    <mergeCell ref="AD7:AD12"/>
    <mergeCell ref="E8:J9"/>
    <mergeCell ref="K8:P9"/>
    <mergeCell ref="Q8:V9"/>
    <mergeCell ref="W8:X9"/>
    <mergeCell ref="E10:F11"/>
    <mergeCell ref="G10:H11"/>
    <mergeCell ref="I10:J11"/>
    <mergeCell ref="S10:T11"/>
    <mergeCell ref="U10:V11"/>
    <mergeCell ref="W10:X11"/>
    <mergeCell ref="B7:B11"/>
    <mergeCell ref="C7:D11"/>
    <mergeCell ref="E7:X7"/>
    <mergeCell ref="Y7:Y12"/>
    <mergeCell ref="Z7:Z12"/>
    <mergeCell ref="AA7:AA12"/>
    <mergeCell ref="K10:L11"/>
    <mergeCell ref="M10:N11"/>
    <mergeCell ref="O10:P11"/>
    <mergeCell ref="Q10:R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Ministerul Tineretului si Sportului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misu</dc:creator>
  <cp:keywords/>
  <dc:description/>
  <cp:lastModifiedBy>Cristian Popa</cp:lastModifiedBy>
  <cp:lastPrinted>2019-10-21T07:23:27Z</cp:lastPrinted>
  <dcterms:created xsi:type="dcterms:W3CDTF">2002-03-19T23:21:15Z</dcterms:created>
  <dcterms:modified xsi:type="dcterms:W3CDTF">2024-01-07T18:31:13Z</dcterms:modified>
  <cp:category/>
  <cp:version/>
  <cp:contentType/>
  <cp:contentStatus/>
</cp:coreProperties>
</file>